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05" windowHeight="8295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<sst xmlns="http://schemas.openxmlformats.org/spreadsheetml/2006/main" count="133" uniqueCount="127">
  <si>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</si>
  <si>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</si>
  <si>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</si>
  <si>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</si>
  <si>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</si>
  <si>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</si>
  <si>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</si>
  <si>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</si>
  <si>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</si>
  <si>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</si>
  <si>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</si>
  <si>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</si>
  <si>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</si>
  <si>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</si>
  <si>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</si>
  <si>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</si>
  <si>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</si>
  <si>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</si>
  <si>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</si>
  <si>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</si>
  <si>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</si>
  <si>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</si>
  <si>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</si>
  <si>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</si>
  <si>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</si>
  <si>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</si>
  <si>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</si>
  <si>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</si>
  <si>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</si>
  <si>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</si>
  <si>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</si>
  <si>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</si>
  <si>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</si>
  <si>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</si>
  <si>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</si>
  <si>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</si>
  <si>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</si>
  <si>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</si>
  <si>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</si>
  <si>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</si>
  <si>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</si>
  <si>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</si>
  <si>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</si>
  <si>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</si>
  <si>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</si>
  <si>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</si>
  <si>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</si>
  <si>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</si>
  <si>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</si>
  <si>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</si>
  <si>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</si>
  <si>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</si>
  <si>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</si>
  <si>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</si>
  <si>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</si>
  <si>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</si>
  <si>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</si>
  <si>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</si>
  <si>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</si>
  <si>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</si>
  <si>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</si>
  <si>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</si>
  <si>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</si>
  <si>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</si>
  <si>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</si>
  <si>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</si>
  <si>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</si>
  <si>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</si>
  <si>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</si>
  <si>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</si>
  <si>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</si>
  <si>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</si>
  <si>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</si>
  <si>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</si>
  <si>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</si>
  <si>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</si>
  <si>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</si>
  <si>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</si>
  <si>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</si>
  <si>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</si>
  <si>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</si>
  <si>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</si>
  <si>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</si>
  <si>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</si>
  <si>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</si>
  <si>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</si>
  <si>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</si>
  <si>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</si>
  <si>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</si>
  <si>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</si>
  <si>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</si>
  <si>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</si>
  <si>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</si>
  <si>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</si>
  <si>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</si>
  <si>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</si>
  <si>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</si>
  <si>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</si>
  <si>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</si>
  <si>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</si>
  <si>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</si>
  <si>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</si>
  <si>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</si>
  <si>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</si>
  <si>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</si>
  <si>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</si>
  <si>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</si>
  <si>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</si>
  <si>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</si>
  <si>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</si>
  <si>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</si>
  <si>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</si>
  <si>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</si>
  <si>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</si>
  <si>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</si>
  <si>
    <t>REJESTR WYBORCÓW NA DZIEŃ 30 WRZEŚNIA 2011 ROKU.</t>
  </si>
  <si>
    <t>O wpisaniu</t>
  </si>
  <si>
    <t>O skreśleniu</t>
  </si>
  <si>
    <t>Informacje dodatkowe</t>
  </si>
  <si>
    <t>O skreśleniu ogółem Część A i B</t>
  </si>
  <si>
    <t>O skreśleniu - część B</t>
  </si>
  <si>
    <t>§ 6 ust. 1 pkt 1</t>
  </si>
  <si>
    <t>§ 6 ust. 1 pkt 2</t>
  </si>
  <si>
    <t>§ 6 ust. 1 pkt 3</t>
  </si>
  <si>
    <t>art. 19 § 1</t>
  </si>
  <si>
    <t xml:space="preserve">art. 19 § 3 </t>
  </si>
  <si>
    <t xml:space="preserve">art. 19 § 2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</si>
</sst>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21.85156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8" width="10.00390625" style="0" customWidth="1"/>
    <col min="9" max="11" width="11.421875" style="0" customWidth="1"/>
    <col min="12" max="12" width="12.57421875" style="0" customWidth="1"/>
    <col min="13" max="13" width="9.00390625" style="0" customWidth="1"/>
    <col min="14" max="16" width="11.421875" style="0" customWidth="1"/>
    <col min="17" max="17" width="8.140625" style="0" customWidth="1"/>
  </cols>
  <sheetData>
    <row r="2" spans="1:4" ht="15.75">
      <c r="A2" s="3" t="s">
        <v>115</v>
      </c>
      <c r="B2" s="3"/>
      <c r="C2" s="3"/>
      <c r="D2" s="3"/>
    </row>
    <row r="4" spans="1:20" ht="12.75">
      <c r="A4" s="11" t="s">
        <v>0</v>
      </c>
      <c r="B4" s="13" t="s">
        <v>1</v>
      </c>
      <c r="C4" s="13" t="s">
        <v>2</v>
      </c>
      <c r="D4" s="13" t="s">
        <v>3</v>
      </c>
      <c r="E4" s="13"/>
      <c r="F4" s="13"/>
      <c r="G4" s="13"/>
      <c r="H4" s="8" t="s">
        <v>118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</row>
    <row r="5" spans="1:20" ht="12.75">
      <c r="A5" s="12"/>
      <c r="B5" s="14"/>
      <c r="C5" s="14"/>
      <c r="D5" s="22" t="s">
        <v>4</v>
      </c>
      <c r="E5" s="23" t="s">
        <v>5</v>
      </c>
      <c r="F5" s="23" t="s">
        <v>6</v>
      </c>
      <c r="G5" s="24" t="s">
        <v>7</v>
      </c>
      <c r="H5" s="15" t="s">
        <v>116</v>
      </c>
      <c r="I5" s="16"/>
      <c r="J5" s="16"/>
      <c r="K5" s="16"/>
      <c r="L5" s="17" t="s">
        <v>119</v>
      </c>
      <c r="M5" s="19" t="s">
        <v>117</v>
      </c>
      <c r="N5" s="20"/>
      <c r="O5" s="20"/>
      <c r="P5" s="20"/>
      <c r="Q5" s="19" t="s">
        <v>120</v>
      </c>
      <c r="R5" s="20"/>
      <c r="S5" s="20"/>
      <c r="T5" s="21"/>
    </row>
    <row r="6" spans="1:20" ht="21">
      <c r="A6" s="12"/>
      <c r="B6" s="14"/>
      <c r="C6" s="14"/>
      <c r="D6" s="22"/>
      <c r="E6" s="23"/>
      <c r="F6" s="23"/>
      <c r="G6" s="24"/>
      <c r="H6" s="1" t="s">
        <v>4</v>
      </c>
      <c r="I6" s="7" t="s">
        <v>124</v>
      </c>
      <c r="J6" s="7" t="s">
        <v>126</v>
      </c>
      <c r="K6" s="7" t="s">
        <v>125</v>
      </c>
      <c r="L6" s="18"/>
      <c r="M6" s="2" t="s">
        <v>4</v>
      </c>
      <c r="N6" s="6" t="s">
        <v>121</v>
      </c>
      <c r="O6" s="6" t="s">
        <v>122</v>
      </c>
      <c r="P6" s="6" t="s">
        <v>123</v>
      </c>
      <c r="Q6" s="2" t="s">
        <v>4</v>
      </c>
      <c r="R6" s="6" t="s">
        <v>121</v>
      </c>
      <c r="S6" s="6" t="s">
        <v>122</v>
      </c>
      <c r="T6" s="5" t="s">
        <v>123</v>
      </c>
    </row>
    <row r="7" spans="1:20" ht="12.75">
      <c r="A7" t="s">
        <v>8</v>
      </c>
      <c r="B7" t="s">
        <v>9</v>
      </c>
      <c r="C7">
        <v>23918</v>
      </c>
      <c r="D7">
        <v>19502</v>
      </c>
      <c r="E7">
        <v>19360</v>
      </c>
      <c r="F7">
        <v>142</v>
      </c>
      <c r="G7">
        <v>0</v>
      </c>
      <c r="H7">
        <v>142</v>
      </c>
      <c r="I7">
        <v>79</v>
      </c>
      <c r="J7">
        <v>54</v>
      </c>
      <c r="K7">
        <v>9</v>
      </c>
      <c r="L7">
        <v>106</v>
      </c>
      <c r="M7">
        <v>106</v>
      </c>
      <c r="N7">
        <v>46</v>
      </c>
      <c r="O7">
        <v>51</v>
      </c>
      <c r="P7">
        <v>9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10</v>
      </c>
      <c r="B8" t="s">
        <v>11</v>
      </c>
      <c r="C8">
        <v>7968</v>
      </c>
      <c r="D8">
        <v>6221</v>
      </c>
      <c r="E8">
        <v>6201</v>
      </c>
      <c r="F8">
        <v>20</v>
      </c>
      <c r="G8">
        <v>0</v>
      </c>
      <c r="H8">
        <v>20</v>
      </c>
      <c r="I8">
        <v>20</v>
      </c>
      <c r="J8">
        <v>0</v>
      </c>
      <c r="K8">
        <v>0</v>
      </c>
      <c r="L8">
        <v>38</v>
      </c>
      <c r="M8">
        <v>38</v>
      </c>
      <c r="N8">
        <v>17</v>
      </c>
      <c r="O8">
        <v>21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12</v>
      </c>
      <c r="B9" t="s">
        <v>13</v>
      </c>
      <c r="C9">
        <v>9284</v>
      </c>
      <c r="D9">
        <v>7258</v>
      </c>
      <c r="E9">
        <v>7245</v>
      </c>
      <c r="F9">
        <v>13</v>
      </c>
      <c r="G9">
        <v>0</v>
      </c>
      <c r="H9">
        <v>13</v>
      </c>
      <c r="I9">
        <v>13</v>
      </c>
      <c r="J9">
        <v>0</v>
      </c>
      <c r="K9">
        <v>0</v>
      </c>
      <c r="L9">
        <v>32</v>
      </c>
      <c r="M9">
        <v>32</v>
      </c>
      <c r="N9">
        <v>10</v>
      </c>
      <c r="O9">
        <v>22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14</v>
      </c>
      <c r="B10" t="s">
        <v>15</v>
      </c>
      <c r="C10">
        <v>7070</v>
      </c>
      <c r="D10">
        <v>5545</v>
      </c>
      <c r="E10">
        <v>5507</v>
      </c>
      <c r="F10">
        <v>38</v>
      </c>
      <c r="G10">
        <v>0</v>
      </c>
      <c r="H10">
        <v>38</v>
      </c>
      <c r="I10">
        <v>35</v>
      </c>
      <c r="J10">
        <v>1</v>
      </c>
      <c r="K10">
        <v>2</v>
      </c>
      <c r="L10">
        <v>30</v>
      </c>
      <c r="M10">
        <v>30</v>
      </c>
      <c r="N10">
        <v>15</v>
      </c>
      <c r="O10">
        <v>13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2:20" ht="13.5" customHeight="1">
      <c r="B11" s="4" t="s">
        <v>106</v>
      </c>
      <c r="C11" s="4">
        <f>SUM(C7:C10)</f>
        <v>48240</v>
      </c>
      <c r="D11" s="4">
        <f aca="true" t="shared" si="0" ref="D11:T11">SUM(D7:D10)</f>
        <v>38526</v>
      </c>
      <c r="E11" s="4">
        <f t="shared" si="0"/>
        <v>38313</v>
      </c>
      <c r="F11" s="4">
        <f t="shared" si="0"/>
        <v>213</v>
      </c>
      <c r="G11" s="4">
        <f t="shared" si="0"/>
        <v>0</v>
      </c>
      <c r="H11" s="4">
        <f t="shared" si="0"/>
        <v>213</v>
      </c>
      <c r="I11" s="4">
        <f t="shared" si="0"/>
        <v>147</v>
      </c>
      <c r="J11" s="4">
        <f t="shared" si="0"/>
        <v>55</v>
      </c>
      <c r="K11" s="4">
        <f t="shared" si="0"/>
        <v>11</v>
      </c>
      <c r="L11" s="4">
        <f t="shared" si="0"/>
        <v>206</v>
      </c>
      <c r="M11" s="4">
        <f t="shared" si="0"/>
        <v>206</v>
      </c>
      <c r="N11" s="4">
        <f t="shared" si="0"/>
        <v>88</v>
      </c>
      <c r="O11" s="4">
        <f t="shared" si="0"/>
        <v>107</v>
      </c>
      <c r="P11" s="4">
        <f t="shared" si="0"/>
        <v>11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4">
        <f t="shared" si="0"/>
        <v>0</v>
      </c>
    </row>
    <row r="12" spans="1:20" ht="12.75">
      <c r="A12" t="s">
        <v>16</v>
      </c>
      <c r="B12" t="s">
        <v>17</v>
      </c>
      <c r="C12">
        <v>11966</v>
      </c>
      <c r="D12">
        <v>9657</v>
      </c>
      <c r="E12">
        <v>9551</v>
      </c>
      <c r="F12">
        <v>106</v>
      </c>
      <c r="G12">
        <v>0</v>
      </c>
      <c r="H12">
        <v>106</v>
      </c>
      <c r="I12">
        <v>95</v>
      </c>
      <c r="J12">
        <v>11</v>
      </c>
      <c r="K12">
        <v>0</v>
      </c>
      <c r="L12">
        <v>27</v>
      </c>
      <c r="M12">
        <v>27</v>
      </c>
      <c r="N12">
        <v>5</v>
      </c>
      <c r="O12">
        <v>22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18</v>
      </c>
      <c r="B13" t="s">
        <v>19</v>
      </c>
      <c r="C13">
        <v>16933</v>
      </c>
      <c r="D13">
        <v>13677</v>
      </c>
      <c r="E13">
        <v>13625</v>
      </c>
      <c r="F13">
        <v>52</v>
      </c>
      <c r="G13">
        <v>0</v>
      </c>
      <c r="H13">
        <v>52</v>
      </c>
      <c r="I13">
        <v>39</v>
      </c>
      <c r="J13">
        <v>5</v>
      </c>
      <c r="K13">
        <v>8</v>
      </c>
      <c r="L13">
        <v>91</v>
      </c>
      <c r="M13">
        <v>91</v>
      </c>
      <c r="N13">
        <v>37</v>
      </c>
      <c r="O13">
        <v>46</v>
      </c>
      <c r="P13">
        <v>8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20</v>
      </c>
      <c r="B14" t="s">
        <v>21</v>
      </c>
      <c r="C14">
        <v>7414</v>
      </c>
      <c r="D14">
        <v>5903</v>
      </c>
      <c r="E14">
        <v>5839</v>
      </c>
      <c r="F14">
        <v>64</v>
      </c>
      <c r="G14">
        <v>0</v>
      </c>
      <c r="H14">
        <v>64</v>
      </c>
      <c r="I14">
        <v>44</v>
      </c>
      <c r="J14">
        <v>19</v>
      </c>
      <c r="K14">
        <v>1</v>
      </c>
      <c r="L14">
        <v>21</v>
      </c>
      <c r="M14">
        <v>21</v>
      </c>
      <c r="N14">
        <v>11</v>
      </c>
      <c r="O14">
        <v>9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22</v>
      </c>
      <c r="B15" t="s">
        <v>23</v>
      </c>
      <c r="C15">
        <v>2625</v>
      </c>
      <c r="D15">
        <v>2055</v>
      </c>
      <c r="E15">
        <v>2014</v>
      </c>
      <c r="F15">
        <v>41</v>
      </c>
      <c r="G15">
        <v>1</v>
      </c>
      <c r="H15">
        <v>40</v>
      </c>
      <c r="I15">
        <v>36</v>
      </c>
      <c r="J15">
        <v>2</v>
      </c>
      <c r="K15">
        <v>2</v>
      </c>
      <c r="L15">
        <v>21</v>
      </c>
      <c r="M15">
        <v>21</v>
      </c>
      <c r="N15">
        <v>11</v>
      </c>
      <c r="O15">
        <v>8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24</v>
      </c>
      <c r="B16" t="s">
        <v>25</v>
      </c>
      <c r="C16">
        <v>4523</v>
      </c>
      <c r="D16">
        <v>3621</v>
      </c>
      <c r="E16">
        <v>3602</v>
      </c>
      <c r="F16">
        <v>19</v>
      </c>
      <c r="G16">
        <v>0</v>
      </c>
      <c r="H16">
        <v>19</v>
      </c>
      <c r="I16">
        <v>18</v>
      </c>
      <c r="J16">
        <v>1</v>
      </c>
      <c r="K16">
        <v>0</v>
      </c>
      <c r="L16">
        <v>23</v>
      </c>
      <c r="M16">
        <v>23</v>
      </c>
      <c r="N16">
        <v>10</v>
      </c>
      <c r="O16">
        <v>13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26</v>
      </c>
      <c r="B17" t="s">
        <v>27</v>
      </c>
      <c r="C17">
        <v>15570</v>
      </c>
      <c r="D17">
        <v>12643</v>
      </c>
      <c r="E17">
        <v>12592</v>
      </c>
      <c r="F17">
        <v>51</v>
      </c>
      <c r="G17">
        <v>2</v>
      </c>
      <c r="H17">
        <v>49</v>
      </c>
      <c r="I17">
        <v>39</v>
      </c>
      <c r="J17">
        <v>8</v>
      </c>
      <c r="K17">
        <v>2</v>
      </c>
      <c r="L17">
        <v>99</v>
      </c>
      <c r="M17">
        <v>99</v>
      </c>
      <c r="N17">
        <v>51</v>
      </c>
      <c r="O17">
        <v>46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2:20" ht="13.5" customHeight="1">
      <c r="B18" s="4" t="s">
        <v>107</v>
      </c>
      <c r="C18" s="4">
        <f aca="true" t="shared" si="1" ref="C18:T18">SUM(C12:C17)</f>
        <v>59031</v>
      </c>
      <c r="D18" s="4">
        <f t="shared" si="1"/>
        <v>47556</v>
      </c>
      <c r="E18" s="4">
        <f t="shared" si="1"/>
        <v>47223</v>
      </c>
      <c r="F18" s="4">
        <f t="shared" si="1"/>
        <v>333</v>
      </c>
      <c r="G18" s="4">
        <f t="shared" si="1"/>
        <v>3</v>
      </c>
      <c r="H18" s="4">
        <f t="shared" si="1"/>
        <v>330</v>
      </c>
      <c r="I18" s="4">
        <f t="shared" si="1"/>
        <v>271</v>
      </c>
      <c r="J18" s="4">
        <f t="shared" si="1"/>
        <v>46</v>
      </c>
      <c r="K18" s="4">
        <f t="shared" si="1"/>
        <v>13</v>
      </c>
      <c r="L18" s="4">
        <f t="shared" si="1"/>
        <v>282</v>
      </c>
      <c r="M18" s="4">
        <f t="shared" si="1"/>
        <v>282</v>
      </c>
      <c r="N18" s="4">
        <f t="shared" si="1"/>
        <v>125</v>
      </c>
      <c r="O18" s="4">
        <f t="shared" si="1"/>
        <v>144</v>
      </c>
      <c r="P18" s="4">
        <f t="shared" si="1"/>
        <v>13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>
      <c r="A19" t="s">
        <v>28</v>
      </c>
      <c r="B19" t="s">
        <v>29</v>
      </c>
      <c r="C19">
        <v>44983</v>
      </c>
      <c r="D19">
        <v>37519</v>
      </c>
      <c r="E19">
        <v>37387</v>
      </c>
      <c r="F19">
        <v>132</v>
      </c>
      <c r="G19">
        <v>0</v>
      </c>
      <c r="H19">
        <v>132</v>
      </c>
      <c r="I19">
        <v>92</v>
      </c>
      <c r="J19">
        <v>35</v>
      </c>
      <c r="K19">
        <v>5</v>
      </c>
      <c r="L19">
        <v>342</v>
      </c>
      <c r="M19">
        <v>342</v>
      </c>
      <c r="N19">
        <v>80</v>
      </c>
      <c r="O19">
        <v>257</v>
      </c>
      <c r="P19">
        <v>5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30</v>
      </c>
      <c r="B20" t="s">
        <v>31</v>
      </c>
      <c r="C20">
        <v>5542</v>
      </c>
      <c r="D20">
        <v>4368</v>
      </c>
      <c r="E20">
        <v>4332</v>
      </c>
      <c r="F20">
        <v>36</v>
      </c>
      <c r="G20">
        <v>0</v>
      </c>
      <c r="H20">
        <v>36</v>
      </c>
      <c r="I20">
        <v>32</v>
      </c>
      <c r="J20">
        <v>4</v>
      </c>
      <c r="K20">
        <v>0</v>
      </c>
      <c r="L20">
        <v>31</v>
      </c>
      <c r="M20">
        <v>31</v>
      </c>
      <c r="N20">
        <v>23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32</v>
      </c>
      <c r="B21" t="s">
        <v>33</v>
      </c>
      <c r="C21">
        <v>5235</v>
      </c>
      <c r="D21">
        <v>4051</v>
      </c>
      <c r="E21">
        <v>4034</v>
      </c>
      <c r="F21">
        <v>17</v>
      </c>
      <c r="G21">
        <v>1</v>
      </c>
      <c r="H21">
        <v>16</v>
      </c>
      <c r="I21">
        <v>14</v>
      </c>
      <c r="J21">
        <v>2</v>
      </c>
      <c r="K21">
        <v>0</v>
      </c>
      <c r="L21">
        <v>27</v>
      </c>
      <c r="M21">
        <v>27</v>
      </c>
      <c r="N21">
        <v>13</v>
      </c>
      <c r="O21">
        <v>14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34</v>
      </c>
      <c r="B22" t="s">
        <v>35</v>
      </c>
      <c r="C22">
        <v>9833</v>
      </c>
      <c r="D22">
        <v>7878</v>
      </c>
      <c r="E22">
        <v>7723</v>
      </c>
      <c r="F22">
        <v>155</v>
      </c>
      <c r="G22">
        <v>0</v>
      </c>
      <c r="H22">
        <v>155</v>
      </c>
      <c r="I22">
        <v>143</v>
      </c>
      <c r="J22">
        <v>7</v>
      </c>
      <c r="K22">
        <v>5</v>
      </c>
      <c r="L22">
        <v>39</v>
      </c>
      <c r="M22">
        <v>39</v>
      </c>
      <c r="N22">
        <v>11</v>
      </c>
      <c r="O22">
        <v>23</v>
      </c>
      <c r="P22">
        <v>5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36</v>
      </c>
      <c r="B23" t="s">
        <v>37</v>
      </c>
      <c r="C23">
        <v>4208</v>
      </c>
      <c r="D23">
        <v>3323</v>
      </c>
      <c r="E23">
        <v>3294</v>
      </c>
      <c r="F23">
        <v>29</v>
      </c>
      <c r="G23">
        <v>0</v>
      </c>
      <c r="H23">
        <v>29</v>
      </c>
      <c r="I23">
        <v>28</v>
      </c>
      <c r="J23">
        <v>1</v>
      </c>
      <c r="K23">
        <v>0</v>
      </c>
      <c r="L23">
        <v>19</v>
      </c>
      <c r="M23">
        <v>19</v>
      </c>
      <c r="N23">
        <v>5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38</v>
      </c>
      <c r="B24" t="s">
        <v>39</v>
      </c>
      <c r="C24">
        <v>3635</v>
      </c>
      <c r="D24">
        <v>2823</v>
      </c>
      <c r="E24">
        <v>2812</v>
      </c>
      <c r="F24">
        <v>11</v>
      </c>
      <c r="G24">
        <v>0</v>
      </c>
      <c r="H24">
        <v>11</v>
      </c>
      <c r="I24">
        <v>9</v>
      </c>
      <c r="J24">
        <v>2</v>
      </c>
      <c r="K24">
        <v>0</v>
      </c>
      <c r="L24">
        <v>17</v>
      </c>
      <c r="M24">
        <v>17</v>
      </c>
      <c r="N24">
        <v>7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40</v>
      </c>
      <c r="B25" t="s">
        <v>41</v>
      </c>
      <c r="C25">
        <v>3582</v>
      </c>
      <c r="D25">
        <v>2976</v>
      </c>
      <c r="E25">
        <v>2839</v>
      </c>
      <c r="F25">
        <v>137</v>
      </c>
      <c r="G25">
        <v>1</v>
      </c>
      <c r="H25">
        <v>136</v>
      </c>
      <c r="I25">
        <v>123</v>
      </c>
      <c r="J25">
        <v>2</v>
      </c>
      <c r="K25">
        <v>11</v>
      </c>
      <c r="L25">
        <v>23</v>
      </c>
      <c r="M25">
        <v>23</v>
      </c>
      <c r="N25">
        <v>1</v>
      </c>
      <c r="O25">
        <v>11</v>
      </c>
      <c r="P25">
        <v>11</v>
      </c>
      <c r="Q25">
        <v>0</v>
      </c>
      <c r="R25">
        <v>0</v>
      </c>
      <c r="S25">
        <v>0</v>
      </c>
      <c r="T25">
        <v>0</v>
      </c>
    </row>
    <row r="26" spans="2:21" ht="13.5" customHeight="1">
      <c r="B26" s="4" t="s">
        <v>108</v>
      </c>
      <c r="C26" s="4">
        <f aca="true" t="shared" si="2" ref="C26:T26">SUM(C19:C25)</f>
        <v>77018</v>
      </c>
      <c r="D26" s="4">
        <f t="shared" si="2"/>
        <v>62938</v>
      </c>
      <c r="E26" s="4">
        <f t="shared" si="2"/>
        <v>62421</v>
      </c>
      <c r="F26" s="4">
        <f t="shared" si="2"/>
        <v>517</v>
      </c>
      <c r="G26" s="4">
        <f t="shared" si="2"/>
        <v>2</v>
      </c>
      <c r="H26" s="4">
        <f t="shared" si="2"/>
        <v>515</v>
      </c>
      <c r="I26" s="4">
        <f t="shared" si="2"/>
        <v>441</v>
      </c>
      <c r="J26" s="4">
        <f t="shared" si="2"/>
        <v>53</v>
      </c>
      <c r="K26" s="4">
        <f t="shared" si="2"/>
        <v>21</v>
      </c>
      <c r="L26" s="4">
        <f t="shared" si="2"/>
        <v>498</v>
      </c>
      <c r="M26" s="4">
        <f t="shared" si="2"/>
        <v>498</v>
      </c>
      <c r="N26" s="4">
        <f t="shared" si="2"/>
        <v>140</v>
      </c>
      <c r="O26" s="4">
        <f t="shared" si="2"/>
        <v>337</v>
      </c>
      <c r="P26" s="4">
        <f t="shared" si="2"/>
        <v>21</v>
      </c>
      <c r="Q26" s="4">
        <f t="shared" si="2"/>
        <v>0</v>
      </c>
      <c r="R26" s="4">
        <f t="shared" si="2"/>
        <v>0</v>
      </c>
      <c r="S26" s="4">
        <f t="shared" si="2"/>
        <v>0</v>
      </c>
      <c r="T26" s="4">
        <f t="shared" si="2"/>
        <v>0</v>
      </c>
      <c r="U26" s="4"/>
    </row>
    <row r="27" spans="1:20" ht="12.75">
      <c r="A27" t="s">
        <v>42</v>
      </c>
      <c r="B27" t="s">
        <v>43</v>
      </c>
      <c r="C27">
        <v>8474</v>
      </c>
      <c r="D27">
        <v>6750</v>
      </c>
      <c r="E27">
        <v>6728</v>
      </c>
      <c r="F27">
        <v>22</v>
      </c>
      <c r="G27">
        <v>0</v>
      </c>
      <c r="H27">
        <v>22</v>
      </c>
      <c r="I27">
        <v>21</v>
      </c>
      <c r="J27">
        <v>0</v>
      </c>
      <c r="K27">
        <v>1</v>
      </c>
      <c r="L27">
        <v>44</v>
      </c>
      <c r="M27">
        <v>44</v>
      </c>
      <c r="N27">
        <v>9</v>
      </c>
      <c r="O27">
        <v>34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44</v>
      </c>
      <c r="B28" t="s">
        <v>45</v>
      </c>
      <c r="C28">
        <v>5920</v>
      </c>
      <c r="D28">
        <v>4589</v>
      </c>
      <c r="E28">
        <v>4560</v>
      </c>
      <c r="F28">
        <v>29</v>
      </c>
      <c r="G28">
        <v>0</v>
      </c>
      <c r="H28">
        <v>29</v>
      </c>
      <c r="I28">
        <v>29</v>
      </c>
      <c r="J28">
        <v>0</v>
      </c>
      <c r="K28">
        <v>0</v>
      </c>
      <c r="L28">
        <v>130</v>
      </c>
      <c r="M28">
        <v>130</v>
      </c>
      <c r="N28">
        <v>124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46</v>
      </c>
      <c r="B29" t="s">
        <v>47</v>
      </c>
      <c r="C29">
        <v>9783</v>
      </c>
      <c r="D29">
        <v>7708</v>
      </c>
      <c r="E29">
        <v>7648</v>
      </c>
      <c r="F29">
        <v>60</v>
      </c>
      <c r="G29">
        <v>0</v>
      </c>
      <c r="H29">
        <v>60</v>
      </c>
      <c r="I29">
        <v>35</v>
      </c>
      <c r="J29">
        <v>13</v>
      </c>
      <c r="K29">
        <v>12</v>
      </c>
      <c r="L29">
        <v>113</v>
      </c>
      <c r="M29">
        <v>113</v>
      </c>
      <c r="N29">
        <v>78</v>
      </c>
      <c r="O29">
        <v>23</v>
      </c>
      <c r="P29">
        <v>12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48</v>
      </c>
      <c r="B30" t="s">
        <v>49</v>
      </c>
      <c r="C30">
        <v>6502</v>
      </c>
      <c r="D30">
        <v>5190</v>
      </c>
      <c r="E30">
        <v>5116</v>
      </c>
      <c r="F30">
        <v>74</v>
      </c>
      <c r="G30">
        <v>0</v>
      </c>
      <c r="H30">
        <v>74</v>
      </c>
      <c r="I30">
        <v>66</v>
      </c>
      <c r="J30">
        <v>4</v>
      </c>
      <c r="K30">
        <v>4</v>
      </c>
      <c r="L30">
        <v>29</v>
      </c>
      <c r="M30">
        <v>29</v>
      </c>
      <c r="N30">
        <v>13</v>
      </c>
      <c r="O30">
        <v>12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50</v>
      </c>
      <c r="B31" t="s">
        <v>51</v>
      </c>
      <c r="C31">
        <v>4896</v>
      </c>
      <c r="D31">
        <v>4218</v>
      </c>
      <c r="E31">
        <v>3988</v>
      </c>
      <c r="F31">
        <v>230</v>
      </c>
      <c r="G31">
        <v>1</v>
      </c>
      <c r="H31">
        <v>229</v>
      </c>
      <c r="I31">
        <v>209</v>
      </c>
      <c r="J31">
        <v>13</v>
      </c>
      <c r="K31">
        <v>7</v>
      </c>
      <c r="L31">
        <v>41</v>
      </c>
      <c r="M31">
        <v>41</v>
      </c>
      <c r="N31">
        <v>19</v>
      </c>
      <c r="O31">
        <v>15</v>
      </c>
      <c r="P31">
        <v>7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52</v>
      </c>
      <c r="B32" t="s">
        <v>53</v>
      </c>
      <c r="C32">
        <v>9141</v>
      </c>
      <c r="D32">
        <v>7155</v>
      </c>
      <c r="E32">
        <v>7131</v>
      </c>
      <c r="F32">
        <v>24</v>
      </c>
      <c r="G32">
        <v>0</v>
      </c>
      <c r="H32">
        <v>24</v>
      </c>
      <c r="I32">
        <v>21</v>
      </c>
      <c r="J32">
        <v>3</v>
      </c>
      <c r="K32">
        <v>0</v>
      </c>
      <c r="L32">
        <v>122</v>
      </c>
      <c r="M32">
        <v>122</v>
      </c>
      <c r="N32">
        <v>101</v>
      </c>
      <c r="O32">
        <v>21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54</v>
      </c>
      <c r="B33" t="s">
        <v>55</v>
      </c>
      <c r="C33">
        <v>13522</v>
      </c>
      <c r="D33">
        <v>10687</v>
      </c>
      <c r="E33">
        <v>10620</v>
      </c>
      <c r="F33">
        <v>67</v>
      </c>
      <c r="G33">
        <v>0</v>
      </c>
      <c r="H33">
        <v>67</v>
      </c>
      <c r="I33">
        <v>43</v>
      </c>
      <c r="J33">
        <v>17</v>
      </c>
      <c r="K33">
        <v>7</v>
      </c>
      <c r="L33">
        <v>61</v>
      </c>
      <c r="M33">
        <v>61</v>
      </c>
      <c r="N33">
        <v>31</v>
      </c>
      <c r="O33">
        <v>23</v>
      </c>
      <c r="P33">
        <v>7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56</v>
      </c>
      <c r="B34" t="s">
        <v>57</v>
      </c>
      <c r="C34">
        <v>6411</v>
      </c>
      <c r="D34">
        <v>5039</v>
      </c>
      <c r="E34">
        <v>5003</v>
      </c>
      <c r="F34">
        <v>36</v>
      </c>
      <c r="G34">
        <v>0</v>
      </c>
      <c r="H34">
        <v>36</v>
      </c>
      <c r="I34">
        <v>33</v>
      </c>
      <c r="J34">
        <v>2</v>
      </c>
      <c r="K34">
        <v>1</v>
      </c>
      <c r="L34">
        <v>25</v>
      </c>
      <c r="M34">
        <v>25</v>
      </c>
      <c r="N34">
        <v>14</v>
      </c>
      <c r="O34">
        <v>10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2:21" ht="13.5" customHeight="1">
      <c r="B35" s="4" t="s">
        <v>109</v>
      </c>
      <c r="C35" s="4">
        <f aca="true" t="shared" si="3" ref="C35:T35">SUM(C27:C34)</f>
        <v>64649</v>
      </c>
      <c r="D35" s="4">
        <f t="shared" si="3"/>
        <v>51336</v>
      </c>
      <c r="E35" s="4">
        <f t="shared" si="3"/>
        <v>50794</v>
      </c>
      <c r="F35" s="4">
        <f t="shared" si="3"/>
        <v>542</v>
      </c>
      <c r="G35" s="4">
        <f t="shared" si="3"/>
        <v>1</v>
      </c>
      <c r="H35" s="4">
        <f t="shared" si="3"/>
        <v>541</v>
      </c>
      <c r="I35" s="4">
        <f t="shared" si="3"/>
        <v>457</v>
      </c>
      <c r="J35" s="4">
        <f t="shared" si="3"/>
        <v>52</v>
      </c>
      <c r="K35" s="4">
        <f t="shared" si="3"/>
        <v>32</v>
      </c>
      <c r="L35" s="4">
        <f t="shared" si="3"/>
        <v>565</v>
      </c>
      <c r="M35" s="4">
        <f t="shared" si="3"/>
        <v>565</v>
      </c>
      <c r="N35" s="4">
        <f t="shared" si="3"/>
        <v>389</v>
      </c>
      <c r="O35" s="4">
        <f t="shared" si="3"/>
        <v>144</v>
      </c>
      <c r="P35" s="4">
        <f t="shared" si="3"/>
        <v>32</v>
      </c>
      <c r="Q35" s="4">
        <f t="shared" si="3"/>
        <v>0</v>
      </c>
      <c r="R35" s="4">
        <f t="shared" si="3"/>
        <v>0</v>
      </c>
      <c r="S35" s="4">
        <f t="shared" si="3"/>
        <v>0</v>
      </c>
      <c r="T35" s="4">
        <f t="shared" si="3"/>
        <v>0</v>
      </c>
      <c r="U35" s="4"/>
    </row>
    <row r="36" spans="1:20" ht="12.75">
      <c r="A36" t="s">
        <v>58</v>
      </c>
      <c r="B36" t="s">
        <v>59</v>
      </c>
      <c r="C36">
        <v>14035</v>
      </c>
      <c r="D36">
        <v>11698</v>
      </c>
      <c r="E36">
        <v>11631</v>
      </c>
      <c r="F36">
        <v>67</v>
      </c>
      <c r="G36">
        <v>0</v>
      </c>
      <c r="H36">
        <v>67</v>
      </c>
      <c r="I36">
        <v>43</v>
      </c>
      <c r="J36">
        <v>21</v>
      </c>
      <c r="K36">
        <v>3</v>
      </c>
      <c r="L36">
        <v>69</v>
      </c>
      <c r="M36">
        <v>69</v>
      </c>
      <c r="N36">
        <v>23</v>
      </c>
      <c r="O36">
        <v>43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60</v>
      </c>
      <c r="B37" t="s">
        <v>61</v>
      </c>
      <c r="C37">
        <v>12849</v>
      </c>
      <c r="D37">
        <v>10515</v>
      </c>
      <c r="E37">
        <v>10461</v>
      </c>
      <c r="F37">
        <v>54</v>
      </c>
      <c r="G37">
        <v>0</v>
      </c>
      <c r="H37">
        <v>54</v>
      </c>
      <c r="I37">
        <v>39</v>
      </c>
      <c r="J37">
        <v>9</v>
      </c>
      <c r="K37">
        <v>6</v>
      </c>
      <c r="L37">
        <v>85</v>
      </c>
      <c r="M37">
        <v>85</v>
      </c>
      <c r="N37">
        <v>28</v>
      </c>
      <c r="O37">
        <v>51</v>
      </c>
      <c r="P37">
        <v>6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62</v>
      </c>
      <c r="B38" t="s">
        <v>63</v>
      </c>
      <c r="C38">
        <v>7954</v>
      </c>
      <c r="D38">
        <v>6226</v>
      </c>
      <c r="E38">
        <v>6196</v>
      </c>
      <c r="F38">
        <v>30</v>
      </c>
      <c r="G38">
        <v>0</v>
      </c>
      <c r="H38">
        <v>30</v>
      </c>
      <c r="I38">
        <v>30</v>
      </c>
      <c r="J38">
        <v>0</v>
      </c>
      <c r="K38">
        <v>0</v>
      </c>
      <c r="L38">
        <v>26</v>
      </c>
      <c r="M38">
        <v>26</v>
      </c>
      <c r="N38">
        <v>8</v>
      </c>
      <c r="O38">
        <v>18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64</v>
      </c>
      <c r="B39" t="s">
        <v>65</v>
      </c>
      <c r="C39">
        <v>6701</v>
      </c>
      <c r="D39">
        <v>5243</v>
      </c>
      <c r="E39">
        <v>5184</v>
      </c>
      <c r="F39">
        <v>59</v>
      </c>
      <c r="G39">
        <v>0</v>
      </c>
      <c r="H39">
        <v>59</v>
      </c>
      <c r="I39">
        <v>45</v>
      </c>
      <c r="J39">
        <v>3</v>
      </c>
      <c r="K39">
        <v>11</v>
      </c>
      <c r="L39">
        <v>47</v>
      </c>
      <c r="M39">
        <v>47</v>
      </c>
      <c r="N39">
        <v>15</v>
      </c>
      <c r="O39">
        <v>21</v>
      </c>
      <c r="P39">
        <v>11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66</v>
      </c>
      <c r="B40" t="s">
        <v>67</v>
      </c>
      <c r="C40">
        <v>7151</v>
      </c>
      <c r="D40">
        <v>5550</v>
      </c>
      <c r="E40">
        <v>5478</v>
      </c>
      <c r="F40">
        <v>72</v>
      </c>
      <c r="G40">
        <v>0</v>
      </c>
      <c r="H40">
        <v>72</v>
      </c>
      <c r="I40">
        <v>68</v>
      </c>
      <c r="J40">
        <v>3</v>
      </c>
      <c r="K40">
        <v>1</v>
      </c>
      <c r="L40">
        <v>21</v>
      </c>
      <c r="M40">
        <v>21</v>
      </c>
      <c r="N40">
        <v>12</v>
      </c>
      <c r="O40">
        <v>8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68</v>
      </c>
      <c r="B41" t="s">
        <v>69</v>
      </c>
      <c r="C41">
        <v>8973</v>
      </c>
      <c r="D41">
        <v>6891</v>
      </c>
      <c r="E41">
        <v>6865</v>
      </c>
      <c r="F41">
        <v>26</v>
      </c>
      <c r="G41">
        <v>0</v>
      </c>
      <c r="H41">
        <v>26</v>
      </c>
      <c r="I41">
        <v>23</v>
      </c>
      <c r="J41">
        <v>2</v>
      </c>
      <c r="K41">
        <v>1</v>
      </c>
      <c r="L41">
        <v>57</v>
      </c>
      <c r="M41">
        <v>57</v>
      </c>
      <c r="N41">
        <v>19</v>
      </c>
      <c r="O41">
        <v>37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3.5" customHeight="1">
      <c r="B42" s="4" t="s">
        <v>110</v>
      </c>
      <c r="C42" s="4">
        <f aca="true" t="shared" si="4" ref="C42:T42">SUM(C36:C41)</f>
        <v>57663</v>
      </c>
      <c r="D42" s="4">
        <f t="shared" si="4"/>
        <v>46123</v>
      </c>
      <c r="E42" s="4">
        <f t="shared" si="4"/>
        <v>45815</v>
      </c>
      <c r="F42" s="4">
        <f t="shared" si="4"/>
        <v>308</v>
      </c>
      <c r="G42" s="4">
        <f t="shared" si="4"/>
        <v>0</v>
      </c>
      <c r="H42" s="4">
        <f t="shared" si="4"/>
        <v>308</v>
      </c>
      <c r="I42" s="4">
        <f t="shared" si="4"/>
        <v>248</v>
      </c>
      <c r="J42" s="4">
        <f t="shared" si="4"/>
        <v>38</v>
      </c>
      <c r="K42" s="4">
        <f t="shared" si="4"/>
        <v>22</v>
      </c>
      <c r="L42" s="4">
        <f t="shared" si="4"/>
        <v>305</v>
      </c>
      <c r="M42" s="4">
        <f t="shared" si="4"/>
        <v>305</v>
      </c>
      <c r="N42" s="4">
        <f t="shared" si="4"/>
        <v>105</v>
      </c>
      <c r="O42" s="4">
        <f t="shared" si="4"/>
        <v>178</v>
      </c>
      <c r="P42" s="4">
        <f t="shared" si="4"/>
        <v>22</v>
      </c>
      <c r="Q42" s="4">
        <f t="shared" si="4"/>
        <v>0</v>
      </c>
      <c r="R42" s="4">
        <f t="shared" si="4"/>
        <v>0</v>
      </c>
      <c r="S42" s="4">
        <f t="shared" si="4"/>
        <v>0</v>
      </c>
      <c r="T42" s="4">
        <f t="shared" si="4"/>
        <v>0</v>
      </c>
    </row>
    <row r="43" spans="1:20" ht="12.75">
      <c r="A43" t="s">
        <v>70</v>
      </c>
      <c r="B43" t="s">
        <v>71</v>
      </c>
      <c r="C43">
        <v>39829</v>
      </c>
      <c r="D43">
        <v>32735</v>
      </c>
      <c r="E43">
        <v>32615</v>
      </c>
      <c r="F43">
        <v>120</v>
      </c>
      <c r="G43">
        <v>0</v>
      </c>
      <c r="H43">
        <v>120</v>
      </c>
      <c r="I43">
        <v>81</v>
      </c>
      <c r="J43">
        <v>31</v>
      </c>
      <c r="K43">
        <v>8</v>
      </c>
      <c r="L43">
        <v>204</v>
      </c>
      <c r="M43">
        <v>204</v>
      </c>
      <c r="N43">
        <v>73</v>
      </c>
      <c r="O43">
        <v>123</v>
      </c>
      <c r="P43">
        <v>8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72</v>
      </c>
      <c r="B44" t="s">
        <v>73</v>
      </c>
      <c r="C44">
        <v>9020</v>
      </c>
      <c r="D44">
        <v>7123</v>
      </c>
      <c r="E44">
        <v>7092</v>
      </c>
      <c r="F44">
        <v>31</v>
      </c>
      <c r="G44">
        <v>0</v>
      </c>
      <c r="H44">
        <v>31</v>
      </c>
      <c r="I44">
        <v>25</v>
      </c>
      <c r="J44">
        <v>4</v>
      </c>
      <c r="K44">
        <v>2</v>
      </c>
      <c r="L44">
        <v>35</v>
      </c>
      <c r="M44">
        <v>35</v>
      </c>
      <c r="N44">
        <v>16</v>
      </c>
      <c r="O44">
        <v>17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74</v>
      </c>
      <c r="B45" t="s">
        <v>75</v>
      </c>
      <c r="C45">
        <v>5313</v>
      </c>
      <c r="D45">
        <v>4263</v>
      </c>
      <c r="E45">
        <v>4238</v>
      </c>
      <c r="F45">
        <v>25</v>
      </c>
      <c r="G45">
        <v>0</v>
      </c>
      <c r="H45">
        <v>25</v>
      </c>
      <c r="I45">
        <v>20</v>
      </c>
      <c r="J45">
        <v>4</v>
      </c>
      <c r="K45">
        <v>1</v>
      </c>
      <c r="L45">
        <v>27</v>
      </c>
      <c r="M45">
        <v>27</v>
      </c>
      <c r="N45">
        <v>15</v>
      </c>
      <c r="O45">
        <v>11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76</v>
      </c>
      <c r="B46" t="s">
        <v>77</v>
      </c>
      <c r="C46">
        <v>9455</v>
      </c>
      <c r="D46">
        <v>7570</v>
      </c>
      <c r="E46">
        <v>7446</v>
      </c>
      <c r="F46">
        <v>124</v>
      </c>
      <c r="G46">
        <v>0</v>
      </c>
      <c r="H46">
        <v>124</v>
      </c>
      <c r="I46">
        <v>113</v>
      </c>
      <c r="J46">
        <v>8</v>
      </c>
      <c r="K46">
        <v>3</v>
      </c>
      <c r="L46">
        <v>60</v>
      </c>
      <c r="M46">
        <v>60</v>
      </c>
      <c r="N46">
        <v>31</v>
      </c>
      <c r="O46">
        <v>26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78</v>
      </c>
      <c r="B47" t="s">
        <v>79</v>
      </c>
      <c r="C47">
        <v>5265</v>
      </c>
      <c r="D47">
        <v>4115</v>
      </c>
      <c r="E47">
        <v>4098</v>
      </c>
      <c r="F47">
        <v>17</v>
      </c>
      <c r="G47">
        <v>0</v>
      </c>
      <c r="H47">
        <v>17</v>
      </c>
      <c r="I47">
        <v>11</v>
      </c>
      <c r="J47">
        <v>3</v>
      </c>
      <c r="K47">
        <v>3</v>
      </c>
      <c r="L47">
        <v>29</v>
      </c>
      <c r="M47">
        <v>29</v>
      </c>
      <c r="N47">
        <v>12</v>
      </c>
      <c r="O47">
        <v>14</v>
      </c>
      <c r="P47">
        <v>3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80</v>
      </c>
      <c r="B48" t="s">
        <v>81</v>
      </c>
      <c r="C48">
        <v>9487</v>
      </c>
      <c r="D48">
        <v>7272</v>
      </c>
      <c r="E48">
        <v>7246</v>
      </c>
      <c r="F48">
        <v>26</v>
      </c>
      <c r="G48">
        <v>0</v>
      </c>
      <c r="H48">
        <v>26</v>
      </c>
      <c r="I48">
        <v>25</v>
      </c>
      <c r="J48">
        <v>0</v>
      </c>
      <c r="K48">
        <v>1</v>
      </c>
      <c r="L48">
        <v>42</v>
      </c>
      <c r="M48">
        <v>42</v>
      </c>
      <c r="N48">
        <v>23</v>
      </c>
      <c r="O48">
        <v>18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2:20" ht="13.5" customHeight="1">
      <c r="B49" s="4" t="s">
        <v>111</v>
      </c>
      <c r="C49" s="4">
        <f aca="true" t="shared" si="5" ref="C49:T49">SUM(C43:C48)</f>
        <v>78369</v>
      </c>
      <c r="D49" s="4">
        <f t="shared" si="5"/>
        <v>63078</v>
      </c>
      <c r="E49" s="4">
        <f t="shared" si="5"/>
        <v>62735</v>
      </c>
      <c r="F49" s="4">
        <f t="shared" si="5"/>
        <v>343</v>
      </c>
      <c r="G49" s="4">
        <f t="shared" si="5"/>
        <v>0</v>
      </c>
      <c r="H49" s="4">
        <f t="shared" si="5"/>
        <v>343</v>
      </c>
      <c r="I49" s="4">
        <f t="shared" si="5"/>
        <v>275</v>
      </c>
      <c r="J49" s="4">
        <f t="shared" si="5"/>
        <v>50</v>
      </c>
      <c r="K49" s="4">
        <f t="shared" si="5"/>
        <v>18</v>
      </c>
      <c r="L49" s="4">
        <f t="shared" si="5"/>
        <v>397</v>
      </c>
      <c r="M49" s="4">
        <f t="shared" si="5"/>
        <v>397</v>
      </c>
      <c r="N49" s="4">
        <f t="shared" si="5"/>
        <v>170</v>
      </c>
      <c r="O49" s="4">
        <f t="shared" si="5"/>
        <v>209</v>
      </c>
      <c r="P49" s="4">
        <f t="shared" si="5"/>
        <v>18</v>
      </c>
      <c r="Q49" s="4">
        <f t="shared" si="5"/>
        <v>0</v>
      </c>
      <c r="R49" s="4">
        <f t="shared" si="5"/>
        <v>0</v>
      </c>
      <c r="S49" s="4">
        <f t="shared" si="5"/>
        <v>0</v>
      </c>
      <c r="T49" s="4">
        <f t="shared" si="5"/>
        <v>0</v>
      </c>
    </row>
    <row r="50" spans="1:20" ht="12.75">
      <c r="A50" t="s">
        <v>82</v>
      </c>
      <c r="B50" t="s">
        <v>83</v>
      </c>
      <c r="C50">
        <v>15745</v>
      </c>
      <c r="D50">
        <v>12811</v>
      </c>
      <c r="E50">
        <v>12765</v>
      </c>
      <c r="F50">
        <v>46</v>
      </c>
      <c r="G50">
        <v>0</v>
      </c>
      <c r="H50">
        <v>46</v>
      </c>
      <c r="I50">
        <v>26</v>
      </c>
      <c r="J50">
        <v>15</v>
      </c>
      <c r="K50">
        <v>5</v>
      </c>
      <c r="L50">
        <v>79</v>
      </c>
      <c r="M50">
        <v>79</v>
      </c>
      <c r="N50">
        <v>19</v>
      </c>
      <c r="O50">
        <v>55</v>
      </c>
      <c r="P50">
        <v>5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84</v>
      </c>
      <c r="B51" t="s">
        <v>85</v>
      </c>
      <c r="C51">
        <v>2922</v>
      </c>
      <c r="D51">
        <v>2309</v>
      </c>
      <c r="E51">
        <v>2282</v>
      </c>
      <c r="F51">
        <v>27</v>
      </c>
      <c r="G51">
        <v>0</v>
      </c>
      <c r="H51">
        <v>27</v>
      </c>
      <c r="I51">
        <v>19</v>
      </c>
      <c r="J51">
        <v>8</v>
      </c>
      <c r="K51">
        <v>0</v>
      </c>
      <c r="L51">
        <v>9</v>
      </c>
      <c r="M51">
        <v>9</v>
      </c>
      <c r="N51">
        <v>5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86</v>
      </c>
      <c r="B52" t="s">
        <v>87</v>
      </c>
      <c r="C52">
        <v>16099</v>
      </c>
      <c r="D52">
        <v>13215</v>
      </c>
      <c r="E52">
        <v>13189</v>
      </c>
      <c r="F52">
        <v>26</v>
      </c>
      <c r="G52">
        <v>0</v>
      </c>
      <c r="H52">
        <v>26</v>
      </c>
      <c r="I52">
        <v>21</v>
      </c>
      <c r="J52">
        <v>5</v>
      </c>
      <c r="K52">
        <v>0</v>
      </c>
      <c r="L52">
        <v>61</v>
      </c>
      <c r="M52">
        <v>61</v>
      </c>
      <c r="N52">
        <v>21</v>
      </c>
      <c r="O52">
        <v>40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88</v>
      </c>
      <c r="B53" t="s">
        <v>89</v>
      </c>
      <c r="C53">
        <v>4000</v>
      </c>
      <c r="D53">
        <v>3134</v>
      </c>
      <c r="E53">
        <v>3118</v>
      </c>
      <c r="F53">
        <v>16</v>
      </c>
      <c r="G53">
        <v>0</v>
      </c>
      <c r="H53">
        <v>16</v>
      </c>
      <c r="I53">
        <v>15</v>
      </c>
      <c r="J53">
        <v>0</v>
      </c>
      <c r="K53">
        <v>1</v>
      </c>
      <c r="L53">
        <v>72</v>
      </c>
      <c r="M53">
        <v>72</v>
      </c>
      <c r="N53">
        <v>66</v>
      </c>
      <c r="O53">
        <v>5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90</v>
      </c>
      <c r="B54" t="s">
        <v>91</v>
      </c>
      <c r="C54">
        <v>4199</v>
      </c>
      <c r="D54">
        <v>3393</v>
      </c>
      <c r="E54">
        <v>3353</v>
      </c>
      <c r="F54">
        <v>40</v>
      </c>
      <c r="G54">
        <v>0</v>
      </c>
      <c r="H54">
        <v>40</v>
      </c>
      <c r="I54">
        <v>32</v>
      </c>
      <c r="J54">
        <v>8</v>
      </c>
      <c r="K54">
        <v>0</v>
      </c>
      <c r="L54">
        <v>26</v>
      </c>
      <c r="M54">
        <v>26</v>
      </c>
      <c r="N54">
        <v>12</v>
      </c>
      <c r="O54">
        <v>14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92</v>
      </c>
      <c r="B55" t="s">
        <v>93</v>
      </c>
      <c r="C55">
        <v>6270</v>
      </c>
      <c r="D55">
        <v>4941</v>
      </c>
      <c r="E55">
        <v>4920</v>
      </c>
      <c r="F55">
        <v>21</v>
      </c>
      <c r="G55">
        <v>0</v>
      </c>
      <c r="H55">
        <v>21</v>
      </c>
      <c r="I55">
        <v>15</v>
      </c>
      <c r="J55">
        <v>1</v>
      </c>
      <c r="K55">
        <v>5</v>
      </c>
      <c r="L55">
        <v>31</v>
      </c>
      <c r="M55">
        <v>31</v>
      </c>
      <c r="N55">
        <v>10</v>
      </c>
      <c r="O55">
        <v>16</v>
      </c>
      <c r="P55">
        <v>5</v>
      </c>
      <c r="Q55">
        <v>0</v>
      </c>
      <c r="R55">
        <v>0</v>
      </c>
      <c r="S55">
        <v>0</v>
      </c>
      <c r="T55">
        <v>0</v>
      </c>
    </row>
    <row r="56" spans="2:20" ht="13.5" customHeight="1">
      <c r="B56" s="4" t="s">
        <v>112</v>
      </c>
      <c r="C56" s="4">
        <f aca="true" t="shared" si="6" ref="C56:T56">SUM(C50:C55)</f>
        <v>49235</v>
      </c>
      <c r="D56" s="4">
        <f t="shared" si="6"/>
        <v>39803</v>
      </c>
      <c r="E56" s="4">
        <f t="shared" si="6"/>
        <v>39627</v>
      </c>
      <c r="F56" s="4">
        <f t="shared" si="6"/>
        <v>176</v>
      </c>
      <c r="G56" s="4">
        <f t="shared" si="6"/>
        <v>0</v>
      </c>
      <c r="H56" s="4">
        <f t="shared" si="6"/>
        <v>176</v>
      </c>
      <c r="I56" s="4">
        <f t="shared" si="6"/>
        <v>128</v>
      </c>
      <c r="J56" s="4">
        <f t="shared" si="6"/>
        <v>37</v>
      </c>
      <c r="K56" s="4">
        <f t="shared" si="6"/>
        <v>11</v>
      </c>
      <c r="L56" s="4">
        <f t="shared" si="6"/>
        <v>278</v>
      </c>
      <c r="M56" s="4">
        <f t="shared" si="6"/>
        <v>278</v>
      </c>
      <c r="N56" s="4">
        <f t="shared" si="6"/>
        <v>133</v>
      </c>
      <c r="O56" s="4">
        <f t="shared" si="6"/>
        <v>134</v>
      </c>
      <c r="P56" s="4">
        <f t="shared" si="6"/>
        <v>11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>
      <c r="A57" t="s">
        <v>94</v>
      </c>
      <c r="B57" t="s">
        <v>95</v>
      </c>
      <c r="C57">
        <v>25825</v>
      </c>
      <c r="D57">
        <v>21180</v>
      </c>
      <c r="E57">
        <v>21147</v>
      </c>
      <c r="F57">
        <v>33</v>
      </c>
      <c r="G57">
        <v>0</v>
      </c>
      <c r="H57">
        <v>33</v>
      </c>
      <c r="I57">
        <v>32</v>
      </c>
      <c r="J57">
        <v>1</v>
      </c>
      <c r="K57">
        <v>0</v>
      </c>
      <c r="L57">
        <v>110</v>
      </c>
      <c r="M57">
        <v>110</v>
      </c>
      <c r="N57">
        <v>56</v>
      </c>
      <c r="O57">
        <v>54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96</v>
      </c>
      <c r="B58" t="s">
        <v>97</v>
      </c>
      <c r="C58">
        <v>5213</v>
      </c>
      <c r="D58">
        <v>4074</v>
      </c>
      <c r="E58">
        <v>4045</v>
      </c>
      <c r="F58">
        <v>29</v>
      </c>
      <c r="G58">
        <v>0</v>
      </c>
      <c r="H58">
        <v>29</v>
      </c>
      <c r="I58">
        <v>20</v>
      </c>
      <c r="J58">
        <v>8</v>
      </c>
      <c r="K58">
        <v>1</v>
      </c>
      <c r="L58">
        <v>24</v>
      </c>
      <c r="M58">
        <v>24</v>
      </c>
      <c r="N58">
        <v>12</v>
      </c>
      <c r="O58">
        <v>11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98</v>
      </c>
      <c r="B59" t="s">
        <v>99</v>
      </c>
      <c r="C59">
        <v>5649</v>
      </c>
      <c r="D59">
        <v>4392</v>
      </c>
      <c r="E59">
        <v>4363</v>
      </c>
      <c r="F59">
        <v>29</v>
      </c>
      <c r="G59">
        <v>1</v>
      </c>
      <c r="H59">
        <v>28</v>
      </c>
      <c r="I59">
        <v>21</v>
      </c>
      <c r="J59">
        <v>5</v>
      </c>
      <c r="K59">
        <v>2</v>
      </c>
      <c r="L59">
        <v>23</v>
      </c>
      <c r="M59">
        <v>23</v>
      </c>
      <c r="N59">
        <v>10</v>
      </c>
      <c r="O59">
        <v>11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100</v>
      </c>
      <c r="B60" t="s">
        <v>101</v>
      </c>
      <c r="C60">
        <v>5068</v>
      </c>
      <c r="D60">
        <v>4081</v>
      </c>
      <c r="E60">
        <v>4044</v>
      </c>
      <c r="F60">
        <v>37</v>
      </c>
      <c r="G60">
        <v>0</v>
      </c>
      <c r="H60">
        <v>37</v>
      </c>
      <c r="I60">
        <v>25</v>
      </c>
      <c r="J60">
        <v>10</v>
      </c>
      <c r="K60">
        <v>2</v>
      </c>
      <c r="L60">
        <v>19</v>
      </c>
      <c r="M60">
        <v>19</v>
      </c>
      <c r="N60">
        <v>5</v>
      </c>
      <c r="O60">
        <v>12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102</v>
      </c>
      <c r="B61" t="s">
        <v>103</v>
      </c>
      <c r="C61">
        <v>12696</v>
      </c>
      <c r="D61">
        <v>9890</v>
      </c>
      <c r="E61">
        <v>9857</v>
      </c>
      <c r="F61">
        <v>33</v>
      </c>
      <c r="G61">
        <v>0</v>
      </c>
      <c r="H61">
        <v>33</v>
      </c>
      <c r="I61">
        <v>28</v>
      </c>
      <c r="J61">
        <v>4</v>
      </c>
      <c r="K61">
        <v>1</v>
      </c>
      <c r="L61">
        <v>40</v>
      </c>
      <c r="M61">
        <v>40</v>
      </c>
      <c r="N61">
        <v>24</v>
      </c>
      <c r="O61">
        <v>15</v>
      </c>
      <c r="P61">
        <v>1</v>
      </c>
      <c r="Q61">
        <v>0</v>
      </c>
      <c r="R61">
        <v>0</v>
      </c>
      <c r="S61">
        <v>0</v>
      </c>
      <c r="T61">
        <v>0</v>
      </c>
    </row>
    <row r="62" spans="2:20" ht="13.5" customHeight="1">
      <c r="B62" s="4" t="s">
        <v>113</v>
      </c>
      <c r="C62" s="4">
        <f aca="true" t="shared" si="7" ref="C62:T62">SUM(C57:C61)</f>
        <v>54451</v>
      </c>
      <c r="D62" s="4">
        <f t="shared" si="7"/>
        <v>43617</v>
      </c>
      <c r="E62" s="4">
        <f t="shared" si="7"/>
        <v>43456</v>
      </c>
      <c r="F62" s="4">
        <f t="shared" si="7"/>
        <v>161</v>
      </c>
      <c r="G62" s="4">
        <f t="shared" si="7"/>
        <v>1</v>
      </c>
      <c r="H62" s="4">
        <f t="shared" si="7"/>
        <v>160</v>
      </c>
      <c r="I62" s="4">
        <f t="shared" si="7"/>
        <v>126</v>
      </c>
      <c r="J62" s="4">
        <f t="shared" si="7"/>
        <v>28</v>
      </c>
      <c r="K62" s="4">
        <f t="shared" si="7"/>
        <v>6</v>
      </c>
      <c r="L62" s="4">
        <f t="shared" si="7"/>
        <v>216</v>
      </c>
      <c r="M62" s="4">
        <f t="shared" si="7"/>
        <v>216</v>
      </c>
      <c r="N62" s="4">
        <f t="shared" si="7"/>
        <v>107</v>
      </c>
      <c r="O62" s="4">
        <f t="shared" si="7"/>
        <v>103</v>
      </c>
      <c r="P62" s="4">
        <f t="shared" si="7"/>
        <v>6</v>
      </c>
      <c r="Q62" s="4">
        <f t="shared" si="7"/>
        <v>0</v>
      </c>
      <c r="R62" s="4">
        <f t="shared" si="7"/>
        <v>0</v>
      </c>
      <c r="S62" s="4">
        <f t="shared" si="7"/>
        <v>0</v>
      </c>
      <c r="T62" s="4">
        <f t="shared" si="7"/>
        <v>0</v>
      </c>
    </row>
    <row r="63" spans="1:20" ht="12.75">
      <c r="A63" t="s">
        <v>104</v>
      </c>
      <c r="B63" t="s">
        <v>105</v>
      </c>
      <c r="C63">
        <v>103861</v>
      </c>
      <c r="D63">
        <v>86720</v>
      </c>
      <c r="E63">
        <v>86441</v>
      </c>
      <c r="F63">
        <v>279</v>
      </c>
      <c r="G63">
        <v>0</v>
      </c>
      <c r="H63">
        <v>279</v>
      </c>
      <c r="I63">
        <v>259</v>
      </c>
      <c r="J63">
        <v>11</v>
      </c>
      <c r="K63">
        <v>9</v>
      </c>
      <c r="L63">
        <v>750</v>
      </c>
      <c r="M63">
        <v>750</v>
      </c>
      <c r="N63">
        <v>201</v>
      </c>
      <c r="O63">
        <v>540</v>
      </c>
      <c r="P63">
        <v>9</v>
      </c>
      <c r="Q63">
        <v>0</v>
      </c>
      <c r="R63">
        <v>0</v>
      </c>
      <c r="S63">
        <v>0</v>
      </c>
      <c r="T63">
        <v>0</v>
      </c>
    </row>
    <row r="64" spans="2:20" ht="13.5" customHeight="1">
      <c r="B64" s="4" t="s">
        <v>114</v>
      </c>
      <c r="C64" s="4">
        <f aca="true" t="shared" si="8" ref="C64:T64">SUM(C11,C18,C26,C35,C42,C49,C56,C62,C63)</f>
        <v>592517</v>
      </c>
      <c r="D64" s="4">
        <f t="shared" si="8"/>
        <v>479697</v>
      </c>
      <c r="E64" s="4">
        <f t="shared" si="8"/>
        <v>476825</v>
      </c>
      <c r="F64" s="4">
        <f t="shared" si="8"/>
        <v>2872</v>
      </c>
      <c r="G64" s="4">
        <f t="shared" si="8"/>
        <v>7</v>
      </c>
      <c r="H64" s="4">
        <f t="shared" si="8"/>
        <v>2865</v>
      </c>
      <c r="I64" s="4">
        <f t="shared" si="8"/>
        <v>2352</v>
      </c>
      <c r="J64" s="4">
        <f t="shared" si="8"/>
        <v>370</v>
      </c>
      <c r="K64" s="4">
        <f t="shared" si="8"/>
        <v>143</v>
      </c>
      <c r="L64" s="4">
        <f t="shared" si="8"/>
        <v>3497</v>
      </c>
      <c r="M64" s="4">
        <f t="shared" si="8"/>
        <v>3497</v>
      </c>
      <c r="N64" s="4">
        <f t="shared" si="8"/>
        <v>1458</v>
      </c>
      <c r="O64" s="4">
        <f t="shared" si="8"/>
        <v>1896</v>
      </c>
      <c r="P64" s="4">
        <f t="shared" si="8"/>
        <v>143</v>
      </c>
      <c r="Q64" s="4">
        <f t="shared" si="8"/>
        <v>0</v>
      </c>
      <c r="R64" s="4">
        <f t="shared" si="8"/>
        <v>0</v>
      </c>
      <c r="S64" s="4">
        <f t="shared" si="8"/>
        <v>0</v>
      </c>
      <c r="T64" s="4">
        <f t="shared" si="8"/>
        <v>0</v>
      </c>
    </row>
  </sheetData>
  <sheetProtection/>
  <mergeCells count="13">
    <mergeCell ref="E5:E6"/>
    <mergeCell ref="F5:F6"/>
    <mergeCell ref="G5:G6"/>
    <mergeCell ref="H4:T4"/>
    <mergeCell ref="A4:A6"/>
    <mergeCell ref="B4:B6"/>
    <mergeCell ref="C4:C6"/>
    <mergeCell ref="D4:G4"/>
    <mergeCell ref="H5:K5"/>
    <mergeCell ref="L5:L6"/>
    <mergeCell ref="M5:P5"/>
    <mergeCell ref="Q5:T5"/>
    <mergeCell ref="D5:D6"/>
  </mergeCells>
  <printOptions/>
  <pageMargins left="0.1968503937007874" right="0.1968503937007874" top="0.7874015748031497" bottom="0.7874015748031497" header="0.3937007874015748" footer="0.3937007874015748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Darko</cp:lastModifiedBy>
  <cp:lastPrinted>2011-10-27T12:57:14Z</cp:lastPrinted>
  <dcterms:created xsi:type="dcterms:W3CDTF">2011-09-13T05:26:48Z</dcterms:created>
  <dcterms:modified xsi:type="dcterms:W3CDTF">2011-11-09T16:15:08Z</dcterms:modified>
  <cp:category/>
  <cp:version/>
  <cp:contentType/>
  <cp:contentStatus/>
</cp:coreProperties>
</file>