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<sst xmlns="http://schemas.openxmlformats.org/spreadsheetml/2006/main" count="133" uniqueCount="127">
  <si>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</si>
  <si>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</si>
  <si>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</si>
  <si>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</si>
  <si>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</si>
  <si>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</si>
  <si>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</si>
  <si>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</si>
  <si>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</si>
  <si>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</si>
  <si>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</si>
  <si>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</si>
  <si>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</si>
  <si>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</si>
  <si>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</si>
  <si>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</si>
  <si>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</si>
  <si>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</si>
  <si>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</si>
  <si>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</si>
  <si>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</si>
  <si>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</si>
  <si>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</si>
  <si>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</si>
  <si>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</si>
  <si>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</si>
  <si>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</si>
  <si>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</si>
  <si>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</si>
  <si>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</si>
  <si>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</si>
  <si>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</si>
  <si>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</si>
  <si>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</si>
  <si>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</si>
  <si>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</si>
  <si>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</si>
  <si>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</si>
  <si>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</si>
  <si>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</si>
  <si>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</si>
  <si>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</si>
  <si>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</si>
  <si>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</si>
  <si>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</si>
  <si>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</si>
  <si>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</si>
  <si>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</si>
  <si>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</si>
  <si>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</si>
  <si>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</si>
  <si>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</si>
  <si>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</si>
  <si>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</si>
  <si>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</si>
  <si>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</si>
  <si>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</si>
  <si>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</si>
  <si>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</si>
  <si>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</si>
  <si>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</si>
  <si>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</si>
  <si>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</si>
  <si>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</si>
  <si>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</si>
  <si>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</si>
  <si>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</si>
  <si>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</si>
  <si>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</si>
  <si>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</si>
  <si>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</si>
  <si>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</si>
  <si>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</si>
  <si>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</si>
  <si>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</si>
  <si>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</si>
  <si>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</si>
  <si>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</si>
  <si>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</si>
  <si>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</si>
  <si>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</si>
  <si>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</si>
  <si>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</si>
  <si>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</si>
  <si>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</si>
  <si>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</si>
  <si>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</si>
  <si>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</si>
  <si>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</si>
  <si>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</si>
  <si>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</si>
  <si>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</si>
  <si>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</si>
  <si>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</si>
  <si>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</si>
  <si>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</si>
  <si>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</si>
  <si>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</si>
  <si>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</si>
  <si>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</si>
  <si>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</si>
  <si>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</si>
  <si>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</si>
  <si>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</si>
  <si>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</si>
  <si>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</si>
  <si>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</si>
  <si>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</si>
  <si>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</si>
  <si>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</si>
  <si>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</si>
  <si>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</si>
  <si>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</si>
  <si>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</si>
  <si>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</si>
  <si>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</si>
  <si>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</si>
  <si>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30 CZERWCA 2009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</si>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</sst>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24195</v>
      </c>
      <c r="D7">
        <v>19463</v>
      </c>
      <c r="E7">
        <v>19420</v>
      </c>
      <c r="F7">
        <v>43</v>
      </c>
      <c r="G7">
        <v>0</v>
      </c>
      <c r="H7">
        <v>43</v>
      </c>
      <c r="I7">
        <v>20</v>
      </c>
      <c r="J7">
        <v>21</v>
      </c>
      <c r="K7">
        <v>2</v>
      </c>
      <c r="L7">
        <v>80</v>
      </c>
      <c r="M7">
        <v>80</v>
      </c>
      <c r="N7">
        <v>40</v>
      </c>
      <c r="O7">
        <v>38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7994</v>
      </c>
      <c r="D8">
        <v>6153</v>
      </c>
      <c r="E8">
        <v>6142</v>
      </c>
      <c r="F8">
        <v>11</v>
      </c>
      <c r="G8">
        <v>0</v>
      </c>
      <c r="H8">
        <v>11</v>
      </c>
      <c r="I8">
        <v>9</v>
      </c>
      <c r="J8">
        <v>0</v>
      </c>
      <c r="K8">
        <v>2</v>
      </c>
      <c r="L8">
        <v>25</v>
      </c>
      <c r="M8">
        <v>25</v>
      </c>
      <c r="N8">
        <v>17</v>
      </c>
      <c r="O8">
        <v>6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9322</v>
      </c>
      <c r="D9">
        <v>7230</v>
      </c>
      <c r="E9">
        <v>7223</v>
      </c>
      <c r="F9">
        <v>7</v>
      </c>
      <c r="G9">
        <v>0</v>
      </c>
      <c r="H9">
        <v>7</v>
      </c>
      <c r="I9">
        <v>7</v>
      </c>
      <c r="J9">
        <v>0</v>
      </c>
      <c r="K9">
        <v>0</v>
      </c>
      <c r="L9">
        <v>18</v>
      </c>
      <c r="M9">
        <v>18</v>
      </c>
      <c r="N9">
        <v>9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7166</v>
      </c>
      <c r="D10">
        <v>5558</v>
      </c>
      <c r="E10">
        <v>5533</v>
      </c>
      <c r="F10">
        <v>25</v>
      </c>
      <c r="G10">
        <v>0</v>
      </c>
      <c r="H10">
        <v>25</v>
      </c>
      <c r="I10">
        <v>24</v>
      </c>
      <c r="J10">
        <v>1</v>
      </c>
      <c r="K10">
        <v>0</v>
      </c>
      <c r="L10">
        <v>15</v>
      </c>
      <c r="M10">
        <v>15</v>
      </c>
      <c r="N10">
        <v>11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2:20" ht="12.75">
      <c r="B11" s="20" t="s">
        <v>118</v>
      </c>
      <c r="C11" s="20">
        <f>SUM(C7:C10)</f>
        <v>48677</v>
      </c>
      <c r="D11" s="20">
        <f aca="true" t="shared" si="0" ref="D11:T11">SUM(D7:D10)</f>
        <v>38404</v>
      </c>
      <c r="E11" s="20">
        <f t="shared" si="0"/>
        <v>38318</v>
      </c>
      <c r="F11" s="20">
        <f t="shared" si="0"/>
        <v>86</v>
      </c>
      <c r="G11" s="20">
        <f t="shared" si="0"/>
        <v>0</v>
      </c>
      <c r="H11" s="20">
        <f t="shared" si="0"/>
        <v>86</v>
      </c>
      <c r="I11" s="20">
        <f t="shared" si="0"/>
        <v>60</v>
      </c>
      <c r="J11" s="20">
        <f t="shared" si="0"/>
        <v>22</v>
      </c>
      <c r="K11" s="20">
        <f t="shared" si="0"/>
        <v>4</v>
      </c>
      <c r="L11" s="20">
        <f t="shared" si="0"/>
        <v>138</v>
      </c>
      <c r="M11" s="20">
        <f t="shared" si="0"/>
        <v>138</v>
      </c>
      <c r="N11" s="20">
        <f t="shared" si="0"/>
        <v>77</v>
      </c>
      <c r="O11" s="20">
        <f t="shared" si="0"/>
        <v>57</v>
      </c>
      <c r="P11" s="20">
        <f t="shared" si="0"/>
        <v>4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12028</v>
      </c>
      <c r="D12">
        <v>9587</v>
      </c>
      <c r="E12">
        <v>9519</v>
      </c>
      <c r="F12">
        <v>68</v>
      </c>
      <c r="G12">
        <v>0</v>
      </c>
      <c r="H12">
        <v>68</v>
      </c>
      <c r="I12">
        <v>59</v>
      </c>
      <c r="J12">
        <v>9</v>
      </c>
      <c r="K12">
        <v>0</v>
      </c>
      <c r="L12">
        <v>18</v>
      </c>
      <c r="M12">
        <v>18</v>
      </c>
      <c r="N12">
        <v>5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17077</v>
      </c>
      <c r="D13">
        <v>13650</v>
      </c>
      <c r="E13">
        <v>13621</v>
      </c>
      <c r="F13">
        <v>29</v>
      </c>
      <c r="G13">
        <v>0</v>
      </c>
      <c r="H13">
        <v>29</v>
      </c>
      <c r="I13">
        <v>27</v>
      </c>
      <c r="J13">
        <v>0</v>
      </c>
      <c r="K13">
        <v>2</v>
      </c>
      <c r="L13">
        <v>64</v>
      </c>
      <c r="M13">
        <v>64</v>
      </c>
      <c r="N13">
        <v>32</v>
      </c>
      <c r="O13">
        <v>30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7422</v>
      </c>
      <c r="D14">
        <v>5824</v>
      </c>
      <c r="E14">
        <v>5791</v>
      </c>
      <c r="F14">
        <v>33</v>
      </c>
      <c r="G14">
        <v>0</v>
      </c>
      <c r="H14">
        <v>33</v>
      </c>
      <c r="I14">
        <v>26</v>
      </c>
      <c r="J14">
        <v>6</v>
      </c>
      <c r="K14">
        <v>1</v>
      </c>
      <c r="L14">
        <v>15</v>
      </c>
      <c r="M14">
        <v>15</v>
      </c>
      <c r="N14">
        <v>8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2656</v>
      </c>
      <c r="D15">
        <v>2062</v>
      </c>
      <c r="E15">
        <v>2031</v>
      </c>
      <c r="F15">
        <v>31</v>
      </c>
      <c r="G15">
        <v>1</v>
      </c>
      <c r="H15">
        <v>30</v>
      </c>
      <c r="I15">
        <v>30</v>
      </c>
      <c r="J15">
        <v>0</v>
      </c>
      <c r="K15">
        <v>0</v>
      </c>
      <c r="L15">
        <v>14</v>
      </c>
      <c r="M15">
        <v>14</v>
      </c>
      <c r="N15">
        <v>9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4620</v>
      </c>
      <c r="D16">
        <v>3668</v>
      </c>
      <c r="E16">
        <v>3654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15716</v>
      </c>
      <c r="D17">
        <v>12651</v>
      </c>
      <c r="E17">
        <v>12616</v>
      </c>
      <c r="F17">
        <v>35</v>
      </c>
      <c r="G17">
        <v>0</v>
      </c>
      <c r="H17">
        <v>35</v>
      </c>
      <c r="I17">
        <v>34</v>
      </c>
      <c r="J17">
        <v>1</v>
      </c>
      <c r="K17">
        <v>0</v>
      </c>
      <c r="L17">
        <v>78</v>
      </c>
      <c r="M17">
        <v>78</v>
      </c>
      <c r="N17">
        <v>46</v>
      </c>
      <c r="O17">
        <v>32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2:20" ht="12.75">
      <c r="B18" s="20" t="s">
        <v>119</v>
      </c>
      <c r="C18" s="20">
        <f aca="true" t="shared" si="1" ref="C18:T18">SUM(C12:C17)</f>
        <v>59519</v>
      </c>
      <c r="D18" s="20">
        <f t="shared" si="1"/>
        <v>47442</v>
      </c>
      <c r="E18" s="20">
        <f t="shared" si="1"/>
        <v>47232</v>
      </c>
      <c r="F18" s="20">
        <f t="shared" si="1"/>
        <v>210</v>
      </c>
      <c r="G18" s="20">
        <f t="shared" si="1"/>
        <v>1</v>
      </c>
      <c r="H18" s="20">
        <f t="shared" si="1"/>
        <v>209</v>
      </c>
      <c r="I18" s="20">
        <f t="shared" si="1"/>
        <v>190</v>
      </c>
      <c r="J18" s="20">
        <f t="shared" si="1"/>
        <v>16</v>
      </c>
      <c r="K18" s="20">
        <f t="shared" si="1"/>
        <v>3</v>
      </c>
      <c r="L18" s="20">
        <f t="shared" si="1"/>
        <v>200</v>
      </c>
      <c r="M18" s="20">
        <f t="shared" si="1"/>
        <v>200</v>
      </c>
      <c r="N18" s="20">
        <f t="shared" si="1"/>
        <v>109</v>
      </c>
      <c r="O18" s="20">
        <f t="shared" si="1"/>
        <v>88</v>
      </c>
      <c r="P18" s="20">
        <f t="shared" si="1"/>
        <v>3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45081</v>
      </c>
      <c r="D19">
        <v>37462</v>
      </c>
      <c r="E19">
        <v>37424</v>
      </c>
      <c r="F19">
        <v>38</v>
      </c>
      <c r="G19">
        <v>0</v>
      </c>
      <c r="H19">
        <v>38</v>
      </c>
      <c r="I19">
        <v>27</v>
      </c>
      <c r="J19">
        <v>8</v>
      </c>
      <c r="K19">
        <v>3</v>
      </c>
      <c r="L19">
        <v>218</v>
      </c>
      <c r="M19">
        <v>218</v>
      </c>
      <c r="N19">
        <v>64</v>
      </c>
      <c r="O19">
        <v>151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5508</v>
      </c>
      <c r="D20">
        <v>4273</v>
      </c>
      <c r="E20">
        <v>4246</v>
      </c>
      <c r="F20">
        <v>27</v>
      </c>
      <c r="G20">
        <v>0</v>
      </c>
      <c r="H20">
        <v>27</v>
      </c>
      <c r="I20">
        <v>26</v>
      </c>
      <c r="J20">
        <v>1</v>
      </c>
      <c r="K20">
        <v>0</v>
      </c>
      <c r="L20">
        <v>16</v>
      </c>
      <c r="M20">
        <v>16</v>
      </c>
      <c r="N20">
        <v>13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5220</v>
      </c>
      <c r="D21">
        <v>3985</v>
      </c>
      <c r="E21">
        <v>3975</v>
      </c>
      <c r="F21">
        <v>10</v>
      </c>
      <c r="G21">
        <v>1</v>
      </c>
      <c r="H21">
        <v>9</v>
      </c>
      <c r="I21">
        <v>7</v>
      </c>
      <c r="J21">
        <v>2</v>
      </c>
      <c r="K21">
        <v>0</v>
      </c>
      <c r="L21">
        <v>19</v>
      </c>
      <c r="M21">
        <v>19</v>
      </c>
      <c r="N21">
        <v>14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9561</v>
      </c>
      <c r="D22">
        <v>7552</v>
      </c>
      <c r="E22">
        <v>7470</v>
      </c>
      <c r="F22">
        <v>82</v>
      </c>
      <c r="G22">
        <v>0</v>
      </c>
      <c r="H22">
        <v>82</v>
      </c>
      <c r="I22">
        <v>68</v>
      </c>
      <c r="J22">
        <v>7</v>
      </c>
      <c r="K22">
        <v>7</v>
      </c>
      <c r="L22">
        <v>29</v>
      </c>
      <c r="M22">
        <v>29</v>
      </c>
      <c r="N22">
        <v>9</v>
      </c>
      <c r="O22">
        <v>13</v>
      </c>
      <c r="P22">
        <v>7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4236</v>
      </c>
      <c r="D23">
        <v>3297</v>
      </c>
      <c r="E23">
        <v>3274</v>
      </c>
      <c r="F23">
        <v>23</v>
      </c>
      <c r="G23">
        <v>0</v>
      </c>
      <c r="H23">
        <v>23</v>
      </c>
      <c r="I23">
        <v>23</v>
      </c>
      <c r="J23">
        <v>0</v>
      </c>
      <c r="K23">
        <v>0</v>
      </c>
      <c r="L23">
        <v>12</v>
      </c>
      <c r="M23">
        <v>12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3586</v>
      </c>
      <c r="D24">
        <v>2757</v>
      </c>
      <c r="E24">
        <v>2749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7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3545</v>
      </c>
      <c r="D25">
        <v>2870</v>
      </c>
      <c r="E25">
        <v>2803</v>
      </c>
      <c r="F25">
        <v>67</v>
      </c>
      <c r="G25">
        <v>1</v>
      </c>
      <c r="H25">
        <v>66</v>
      </c>
      <c r="I25">
        <v>58</v>
      </c>
      <c r="J25">
        <v>1</v>
      </c>
      <c r="K25">
        <v>7</v>
      </c>
      <c r="L25">
        <v>16</v>
      </c>
      <c r="M25">
        <v>16</v>
      </c>
      <c r="N25">
        <v>0</v>
      </c>
      <c r="O25">
        <v>9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2:21" ht="12.75">
      <c r="B26" s="20" t="s">
        <v>120</v>
      </c>
      <c r="C26" s="20">
        <f aca="true" t="shared" si="2" ref="C26:T26">SUM(C19:C25)</f>
        <v>76737</v>
      </c>
      <c r="D26" s="20">
        <f t="shared" si="2"/>
        <v>62196</v>
      </c>
      <c r="E26" s="20">
        <f t="shared" si="2"/>
        <v>61941</v>
      </c>
      <c r="F26" s="20">
        <f t="shared" si="2"/>
        <v>255</v>
      </c>
      <c r="G26" s="20">
        <f t="shared" si="2"/>
        <v>2</v>
      </c>
      <c r="H26" s="20">
        <f t="shared" si="2"/>
        <v>253</v>
      </c>
      <c r="I26" s="20">
        <f t="shared" si="2"/>
        <v>216</v>
      </c>
      <c r="J26" s="20">
        <f t="shared" si="2"/>
        <v>20</v>
      </c>
      <c r="K26" s="20">
        <f t="shared" si="2"/>
        <v>17</v>
      </c>
      <c r="L26" s="20">
        <f t="shared" si="2"/>
        <v>328</v>
      </c>
      <c r="M26" s="20">
        <f t="shared" si="2"/>
        <v>328</v>
      </c>
      <c r="N26" s="20">
        <f t="shared" si="2"/>
        <v>113</v>
      </c>
      <c r="O26" s="20">
        <f t="shared" si="2"/>
        <v>198</v>
      </c>
      <c r="P26" s="20">
        <f t="shared" si="2"/>
        <v>17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9412</v>
      </c>
      <c r="D27">
        <v>7441</v>
      </c>
      <c r="E27">
        <v>7420</v>
      </c>
      <c r="F27">
        <v>21</v>
      </c>
      <c r="G27">
        <v>0</v>
      </c>
      <c r="H27">
        <v>21</v>
      </c>
      <c r="I27">
        <v>20</v>
      </c>
      <c r="J27">
        <v>1</v>
      </c>
      <c r="K27">
        <v>0</v>
      </c>
      <c r="L27">
        <v>28</v>
      </c>
      <c r="M27">
        <v>28</v>
      </c>
      <c r="N27">
        <v>9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5713</v>
      </c>
      <c r="D28">
        <v>4362</v>
      </c>
      <c r="E28">
        <v>4342</v>
      </c>
      <c r="F28">
        <v>20</v>
      </c>
      <c r="G28">
        <v>0</v>
      </c>
      <c r="H28">
        <v>20</v>
      </c>
      <c r="I28">
        <v>20</v>
      </c>
      <c r="J28">
        <v>0</v>
      </c>
      <c r="K28">
        <v>0</v>
      </c>
      <c r="L28">
        <v>125</v>
      </c>
      <c r="M28">
        <v>125</v>
      </c>
      <c r="N28">
        <v>122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9827</v>
      </c>
      <c r="D29">
        <v>7557</v>
      </c>
      <c r="E29">
        <v>7525</v>
      </c>
      <c r="F29">
        <v>32</v>
      </c>
      <c r="G29">
        <v>0</v>
      </c>
      <c r="H29">
        <v>32</v>
      </c>
      <c r="I29">
        <v>22</v>
      </c>
      <c r="J29">
        <v>7</v>
      </c>
      <c r="K29">
        <v>3</v>
      </c>
      <c r="L29">
        <v>96</v>
      </c>
      <c r="M29">
        <v>96</v>
      </c>
      <c r="N29">
        <v>79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6355</v>
      </c>
      <c r="D30">
        <v>5025</v>
      </c>
      <c r="E30">
        <v>4972</v>
      </c>
      <c r="F30">
        <v>53</v>
      </c>
      <c r="G30">
        <v>0</v>
      </c>
      <c r="H30">
        <v>53</v>
      </c>
      <c r="I30">
        <v>44</v>
      </c>
      <c r="J30">
        <v>2</v>
      </c>
      <c r="K30">
        <v>7</v>
      </c>
      <c r="L30">
        <v>21</v>
      </c>
      <c r="M30">
        <v>21</v>
      </c>
      <c r="N30">
        <v>10</v>
      </c>
      <c r="O30">
        <v>4</v>
      </c>
      <c r="P30">
        <v>7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4886</v>
      </c>
      <c r="D31">
        <v>4139</v>
      </c>
      <c r="E31">
        <v>3959</v>
      </c>
      <c r="F31">
        <v>180</v>
      </c>
      <c r="G31">
        <v>1</v>
      </c>
      <c r="H31">
        <v>179</v>
      </c>
      <c r="I31">
        <v>161</v>
      </c>
      <c r="J31">
        <v>12</v>
      </c>
      <c r="K31">
        <v>6</v>
      </c>
      <c r="L31">
        <v>35</v>
      </c>
      <c r="M31">
        <v>35</v>
      </c>
      <c r="N31">
        <v>17</v>
      </c>
      <c r="O31">
        <v>12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9236</v>
      </c>
      <c r="D32">
        <v>7137</v>
      </c>
      <c r="E32">
        <v>7122</v>
      </c>
      <c r="F32">
        <v>15</v>
      </c>
      <c r="G32">
        <v>0</v>
      </c>
      <c r="H32">
        <v>15</v>
      </c>
      <c r="I32">
        <v>14</v>
      </c>
      <c r="J32">
        <v>1</v>
      </c>
      <c r="K32">
        <v>0</v>
      </c>
      <c r="L32">
        <v>107</v>
      </c>
      <c r="M32">
        <v>107</v>
      </c>
      <c r="N32">
        <v>95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13510</v>
      </c>
      <c r="D33">
        <v>10518</v>
      </c>
      <c r="E33">
        <v>10485</v>
      </c>
      <c r="F33">
        <v>33</v>
      </c>
      <c r="G33">
        <v>0</v>
      </c>
      <c r="H33">
        <v>33</v>
      </c>
      <c r="I33">
        <v>23</v>
      </c>
      <c r="J33">
        <v>9</v>
      </c>
      <c r="K33">
        <v>1</v>
      </c>
      <c r="L33">
        <v>38</v>
      </c>
      <c r="M33">
        <v>38</v>
      </c>
      <c r="N33">
        <v>26</v>
      </c>
      <c r="O33">
        <v>11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6103</v>
      </c>
      <c r="D34">
        <v>4763</v>
      </c>
      <c r="E34">
        <v>4744</v>
      </c>
      <c r="F34">
        <v>19</v>
      </c>
      <c r="G34">
        <v>0</v>
      </c>
      <c r="H34">
        <v>19</v>
      </c>
      <c r="I34">
        <v>19</v>
      </c>
      <c r="J34">
        <v>0</v>
      </c>
      <c r="K34">
        <v>0</v>
      </c>
      <c r="L34">
        <v>19</v>
      </c>
      <c r="M34">
        <v>19</v>
      </c>
      <c r="N34">
        <v>13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20" t="s">
        <v>121</v>
      </c>
      <c r="C35" s="20">
        <f aca="true" t="shared" si="3" ref="C35:T35">SUM(C27:C34)</f>
        <v>65042</v>
      </c>
      <c r="D35" s="20">
        <f t="shared" si="3"/>
        <v>50942</v>
      </c>
      <c r="E35" s="20">
        <f t="shared" si="3"/>
        <v>50569</v>
      </c>
      <c r="F35" s="20">
        <f t="shared" si="3"/>
        <v>373</v>
      </c>
      <c r="G35" s="20">
        <f t="shared" si="3"/>
        <v>1</v>
      </c>
      <c r="H35" s="20">
        <f t="shared" si="3"/>
        <v>372</v>
      </c>
      <c r="I35" s="20">
        <f t="shared" si="3"/>
        <v>323</v>
      </c>
      <c r="J35" s="20">
        <f t="shared" si="3"/>
        <v>32</v>
      </c>
      <c r="K35" s="20">
        <f t="shared" si="3"/>
        <v>17</v>
      </c>
      <c r="L35" s="20">
        <f t="shared" si="3"/>
        <v>469</v>
      </c>
      <c r="M35" s="20">
        <f t="shared" si="3"/>
        <v>469</v>
      </c>
      <c r="N35" s="20">
        <f t="shared" si="3"/>
        <v>371</v>
      </c>
      <c r="O35" s="20">
        <f t="shared" si="3"/>
        <v>81</v>
      </c>
      <c r="P35" s="20">
        <f t="shared" si="3"/>
        <v>17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14328</v>
      </c>
      <c r="D36">
        <v>11791</v>
      </c>
      <c r="E36">
        <v>11765</v>
      </c>
      <c r="F36">
        <v>26</v>
      </c>
      <c r="G36">
        <v>0</v>
      </c>
      <c r="H36">
        <v>26</v>
      </c>
      <c r="I36">
        <v>20</v>
      </c>
      <c r="J36">
        <v>5</v>
      </c>
      <c r="K36">
        <v>1</v>
      </c>
      <c r="L36">
        <v>56</v>
      </c>
      <c r="M36">
        <v>56</v>
      </c>
      <c r="N36">
        <v>19</v>
      </c>
      <c r="O36">
        <v>36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13103</v>
      </c>
      <c r="D37">
        <v>10657</v>
      </c>
      <c r="E37">
        <v>10603</v>
      </c>
      <c r="F37">
        <v>54</v>
      </c>
      <c r="G37">
        <v>0</v>
      </c>
      <c r="H37">
        <v>54</v>
      </c>
      <c r="I37">
        <v>46</v>
      </c>
      <c r="J37">
        <v>3</v>
      </c>
      <c r="K37">
        <v>5</v>
      </c>
      <c r="L37">
        <v>46</v>
      </c>
      <c r="M37">
        <v>46</v>
      </c>
      <c r="N37">
        <v>20</v>
      </c>
      <c r="O37">
        <v>21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7826</v>
      </c>
      <c r="D38">
        <v>6025</v>
      </c>
      <c r="E38">
        <v>6016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7</v>
      </c>
      <c r="O38">
        <v>11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6708</v>
      </c>
      <c r="D39">
        <v>5153</v>
      </c>
      <c r="E39">
        <v>5141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29</v>
      </c>
      <c r="M39">
        <v>29</v>
      </c>
      <c r="N39">
        <v>13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7141</v>
      </c>
      <c r="D40">
        <v>5483</v>
      </c>
      <c r="E40">
        <v>5415</v>
      </c>
      <c r="F40">
        <v>68</v>
      </c>
      <c r="G40">
        <v>0</v>
      </c>
      <c r="H40">
        <v>68</v>
      </c>
      <c r="I40">
        <v>65</v>
      </c>
      <c r="J40">
        <v>3</v>
      </c>
      <c r="K40">
        <v>0</v>
      </c>
      <c r="L40">
        <v>11</v>
      </c>
      <c r="M40">
        <v>11</v>
      </c>
      <c r="N40">
        <v>5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8964</v>
      </c>
      <c r="D41">
        <v>6717</v>
      </c>
      <c r="E41">
        <v>6711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50</v>
      </c>
      <c r="M41">
        <v>50</v>
      </c>
      <c r="N41">
        <v>15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20" t="s">
        <v>122</v>
      </c>
      <c r="C42" s="20">
        <f aca="true" t="shared" si="4" ref="C42:T42">SUM(C36:C41)</f>
        <v>58070</v>
      </c>
      <c r="D42" s="20">
        <f t="shared" si="4"/>
        <v>45826</v>
      </c>
      <c r="E42" s="20">
        <f t="shared" si="4"/>
        <v>45651</v>
      </c>
      <c r="F42" s="20">
        <f t="shared" si="4"/>
        <v>175</v>
      </c>
      <c r="G42" s="20">
        <f t="shared" si="4"/>
        <v>0</v>
      </c>
      <c r="H42" s="20">
        <f t="shared" si="4"/>
        <v>175</v>
      </c>
      <c r="I42" s="20">
        <f t="shared" si="4"/>
        <v>157</v>
      </c>
      <c r="J42" s="20">
        <f t="shared" si="4"/>
        <v>11</v>
      </c>
      <c r="K42" s="20">
        <f t="shared" si="4"/>
        <v>7</v>
      </c>
      <c r="L42" s="20">
        <f t="shared" si="4"/>
        <v>210</v>
      </c>
      <c r="M42" s="20">
        <f t="shared" si="4"/>
        <v>210</v>
      </c>
      <c r="N42" s="20">
        <f t="shared" si="4"/>
        <v>79</v>
      </c>
      <c r="O42" s="20">
        <f t="shared" si="4"/>
        <v>124</v>
      </c>
      <c r="P42" s="20">
        <f t="shared" si="4"/>
        <v>7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39322</v>
      </c>
      <c r="D43">
        <v>32133</v>
      </c>
      <c r="E43">
        <v>32015</v>
      </c>
      <c r="F43">
        <v>118</v>
      </c>
      <c r="G43">
        <v>0</v>
      </c>
      <c r="H43">
        <v>118</v>
      </c>
      <c r="I43">
        <v>64</v>
      </c>
      <c r="J43">
        <v>48</v>
      </c>
      <c r="K43">
        <v>6</v>
      </c>
      <c r="L43">
        <v>148</v>
      </c>
      <c r="M43">
        <v>148</v>
      </c>
      <c r="N43">
        <v>61</v>
      </c>
      <c r="O43">
        <v>81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9164</v>
      </c>
      <c r="D44">
        <v>7115</v>
      </c>
      <c r="E44">
        <v>7097</v>
      </c>
      <c r="F44">
        <v>18</v>
      </c>
      <c r="G44">
        <v>0</v>
      </c>
      <c r="H44">
        <v>18</v>
      </c>
      <c r="I44">
        <v>17</v>
      </c>
      <c r="J44">
        <v>1</v>
      </c>
      <c r="K44">
        <v>0</v>
      </c>
      <c r="L44">
        <v>14</v>
      </c>
      <c r="M44">
        <v>14</v>
      </c>
      <c r="N44">
        <v>7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5366</v>
      </c>
      <c r="D45">
        <v>4231</v>
      </c>
      <c r="E45">
        <v>4213</v>
      </c>
      <c r="F45">
        <v>18</v>
      </c>
      <c r="G45">
        <v>0</v>
      </c>
      <c r="H45">
        <v>18</v>
      </c>
      <c r="I45">
        <v>16</v>
      </c>
      <c r="J45">
        <v>2</v>
      </c>
      <c r="K45">
        <v>0</v>
      </c>
      <c r="L45">
        <v>20</v>
      </c>
      <c r="M45">
        <v>20</v>
      </c>
      <c r="N45">
        <v>13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9316</v>
      </c>
      <c r="D46">
        <v>7285</v>
      </c>
      <c r="E46">
        <v>7190</v>
      </c>
      <c r="F46">
        <v>95</v>
      </c>
      <c r="G46">
        <v>0</v>
      </c>
      <c r="H46">
        <v>95</v>
      </c>
      <c r="I46">
        <v>93</v>
      </c>
      <c r="J46">
        <v>2</v>
      </c>
      <c r="K46">
        <v>0</v>
      </c>
      <c r="L46">
        <v>49</v>
      </c>
      <c r="M46">
        <v>49</v>
      </c>
      <c r="N46">
        <v>33</v>
      </c>
      <c r="O46">
        <v>16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5285</v>
      </c>
      <c r="D47">
        <v>4088</v>
      </c>
      <c r="E47">
        <v>4071</v>
      </c>
      <c r="F47">
        <v>17</v>
      </c>
      <c r="G47">
        <v>0</v>
      </c>
      <c r="H47">
        <v>17</v>
      </c>
      <c r="I47">
        <v>15</v>
      </c>
      <c r="J47">
        <v>0</v>
      </c>
      <c r="K47">
        <v>2</v>
      </c>
      <c r="L47">
        <v>24</v>
      </c>
      <c r="M47">
        <v>24</v>
      </c>
      <c r="N47">
        <v>15</v>
      </c>
      <c r="O47">
        <v>7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10450</v>
      </c>
      <c r="D48">
        <v>7855</v>
      </c>
      <c r="E48">
        <v>7837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40</v>
      </c>
      <c r="M48">
        <v>40</v>
      </c>
      <c r="N48">
        <v>20</v>
      </c>
      <c r="O48">
        <v>20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20" t="s">
        <v>123</v>
      </c>
      <c r="C49" s="20">
        <f aca="true" t="shared" si="5" ref="C49:T49">SUM(C43:C48)</f>
        <v>78903</v>
      </c>
      <c r="D49" s="20">
        <f t="shared" si="5"/>
        <v>62707</v>
      </c>
      <c r="E49" s="20">
        <f t="shared" si="5"/>
        <v>62423</v>
      </c>
      <c r="F49" s="20">
        <f t="shared" si="5"/>
        <v>284</v>
      </c>
      <c r="G49" s="20">
        <f t="shared" si="5"/>
        <v>0</v>
      </c>
      <c r="H49" s="20">
        <f t="shared" si="5"/>
        <v>284</v>
      </c>
      <c r="I49" s="20">
        <f t="shared" si="5"/>
        <v>223</v>
      </c>
      <c r="J49" s="20">
        <f t="shared" si="5"/>
        <v>53</v>
      </c>
      <c r="K49" s="20">
        <f t="shared" si="5"/>
        <v>8</v>
      </c>
      <c r="L49" s="20">
        <f t="shared" si="5"/>
        <v>295</v>
      </c>
      <c r="M49" s="20">
        <f t="shared" si="5"/>
        <v>295</v>
      </c>
      <c r="N49" s="20">
        <f t="shared" si="5"/>
        <v>149</v>
      </c>
      <c r="O49" s="20">
        <f t="shared" si="5"/>
        <v>138</v>
      </c>
      <c r="P49" s="20">
        <f t="shared" si="5"/>
        <v>8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15827</v>
      </c>
      <c r="D50">
        <v>12827</v>
      </c>
      <c r="E50">
        <v>12786</v>
      </c>
      <c r="F50">
        <v>41</v>
      </c>
      <c r="G50">
        <v>0</v>
      </c>
      <c r="H50">
        <v>41</v>
      </c>
      <c r="I50">
        <v>25</v>
      </c>
      <c r="J50">
        <v>10</v>
      </c>
      <c r="K50">
        <v>6</v>
      </c>
      <c r="L50">
        <v>54</v>
      </c>
      <c r="M50">
        <v>54</v>
      </c>
      <c r="N50">
        <v>14</v>
      </c>
      <c r="O50">
        <v>34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2936</v>
      </c>
      <c r="D51">
        <v>2285</v>
      </c>
      <c r="E51">
        <v>2266</v>
      </c>
      <c r="F51">
        <v>19</v>
      </c>
      <c r="G51">
        <v>0</v>
      </c>
      <c r="H51">
        <v>19</v>
      </c>
      <c r="I51">
        <v>15</v>
      </c>
      <c r="J51">
        <v>4</v>
      </c>
      <c r="K51">
        <v>0</v>
      </c>
      <c r="L51">
        <v>8</v>
      </c>
      <c r="M51">
        <v>8</v>
      </c>
      <c r="N51">
        <v>7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16449</v>
      </c>
      <c r="D52">
        <v>13309</v>
      </c>
      <c r="E52">
        <v>13299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48</v>
      </c>
      <c r="M52">
        <v>48</v>
      </c>
      <c r="N52">
        <v>18</v>
      </c>
      <c r="O52">
        <v>30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4117</v>
      </c>
      <c r="D53">
        <v>3203</v>
      </c>
      <c r="E53">
        <v>3189</v>
      </c>
      <c r="F53">
        <v>14</v>
      </c>
      <c r="G53">
        <v>0</v>
      </c>
      <c r="H53">
        <v>14</v>
      </c>
      <c r="I53">
        <v>14</v>
      </c>
      <c r="J53">
        <v>0</v>
      </c>
      <c r="K53">
        <v>0</v>
      </c>
      <c r="L53">
        <v>48</v>
      </c>
      <c r="M53">
        <v>48</v>
      </c>
      <c r="N53">
        <v>45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4276</v>
      </c>
      <c r="D54">
        <v>3376</v>
      </c>
      <c r="E54">
        <v>3352</v>
      </c>
      <c r="F54">
        <v>24</v>
      </c>
      <c r="G54">
        <v>0</v>
      </c>
      <c r="H54">
        <v>24</v>
      </c>
      <c r="I54">
        <v>21</v>
      </c>
      <c r="J54">
        <v>3</v>
      </c>
      <c r="K54">
        <v>0</v>
      </c>
      <c r="L54">
        <v>18</v>
      </c>
      <c r="M54">
        <v>18</v>
      </c>
      <c r="N54">
        <v>13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6355</v>
      </c>
      <c r="D55">
        <v>4958</v>
      </c>
      <c r="E55">
        <v>4940</v>
      </c>
      <c r="F55">
        <v>18</v>
      </c>
      <c r="G55">
        <v>0</v>
      </c>
      <c r="H55">
        <v>18</v>
      </c>
      <c r="I55">
        <v>14</v>
      </c>
      <c r="J55">
        <v>0</v>
      </c>
      <c r="K55">
        <v>4</v>
      </c>
      <c r="L55">
        <v>23</v>
      </c>
      <c r="M55">
        <v>23</v>
      </c>
      <c r="N55">
        <v>10</v>
      </c>
      <c r="O55">
        <v>9</v>
      </c>
      <c r="P55">
        <v>4</v>
      </c>
      <c r="Q55">
        <v>0</v>
      </c>
      <c r="R55">
        <v>0</v>
      </c>
      <c r="S55">
        <v>0</v>
      </c>
      <c r="T55">
        <v>0</v>
      </c>
    </row>
    <row r="56" spans="2:20" ht="12.75">
      <c r="B56" s="20" t="s">
        <v>124</v>
      </c>
      <c r="C56" s="20">
        <f aca="true" t="shared" si="6" ref="C56:T56">SUM(C50:C55)</f>
        <v>49960</v>
      </c>
      <c r="D56" s="20">
        <f t="shared" si="6"/>
        <v>39958</v>
      </c>
      <c r="E56" s="20">
        <f t="shared" si="6"/>
        <v>39832</v>
      </c>
      <c r="F56" s="20">
        <f t="shared" si="6"/>
        <v>126</v>
      </c>
      <c r="G56" s="20">
        <f t="shared" si="6"/>
        <v>0</v>
      </c>
      <c r="H56" s="20">
        <f t="shared" si="6"/>
        <v>126</v>
      </c>
      <c r="I56" s="20">
        <f t="shared" si="6"/>
        <v>99</v>
      </c>
      <c r="J56" s="20">
        <f t="shared" si="6"/>
        <v>17</v>
      </c>
      <c r="K56" s="20">
        <f t="shared" si="6"/>
        <v>10</v>
      </c>
      <c r="L56" s="20">
        <f t="shared" si="6"/>
        <v>199</v>
      </c>
      <c r="M56" s="20">
        <f t="shared" si="6"/>
        <v>199</v>
      </c>
      <c r="N56" s="20">
        <f t="shared" si="6"/>
        <v>107</v>
      </c>
      <c r="O56" s="20">
        <f t="shared" si="6"/>
        <v>82</v>
      </c>
      <c r="P56" s="20">
        <f t="shared" si="6"/>
        <v>10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26108</v>
      </c>
      <c r="D57">
        <v>21237</v>
      </c>
      <c r="E57">
        <v>21214</v>
      </c>
      <c r="F57">
        <v>23</v>
      </c>
      <c r="G57">
        <v>0</v>
      </c>
      <c r="H57">
        <v>23</v>
      </c>
      <c r="I57">
        <v>22</v>
      </c>
      <c r="J57">
        <v>1</v>
      </c>
      <c r="K57">
        <v>0</v>
      </c>
      <c r="L57">
        <v>95</v>
      </c>
      <c r="M57">
        <v>95</v>
      </c>
      <c r="N57">
        <v>54</v>
      </c>
      <c r="O57">
        <v>41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5251</v>
      </c>
      <c r="D58">
        <v>4058</v>
      </c>
      <c r="E58">
        <v>4043</v>
      </c>
      <c r="F58">
        <v>15</v>
      </c>
      <c r="G58">
        <v>0</v>
      </c>
      <c r="H58">
        <v>15</v>
      </c>
      <c r="I58">
        <v>11</v>
      </c>
      <c r="J58">
        <v>3</v>
      </c>
      <c r="K58">
        <v>1</v>
      </c>
      <c r="L58">
        <v>19</v>
      </c>
      <c r="M58">
        <v>19</v>
      </c>
      <c r="N58">
        <v>12</v>
      </c>
      <c r="O58">
        <v>6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5861</v>
      </c>
      <c r="D59">
        <v>4515</v>
      </c>
      <c r="E59">
        <v>4495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18</v>
      </c>
      <c r="M59">
        <v>18</v>
      </c>
      <c r="N59">
        <v>10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5082</v>
      </c>
      <c r="D60">
        <v>4066</v>
      </c>
      <c r="E60">
        <v>4043</v>
      </c>
      <c r="F60">
        <v>23</v>
      </c>
      <c r="G60">
        <v>0</v>
      </c>
      <c r="H60">
        <v>23</v>
      </c>
      <c r="I60">
        <v>17</v>
      </c>
      <c r="J60">
        <v>4</v>
      </c>
      <c r="K60">
        <v>2</v>
      </c>
      <c r="L60">
        <v>14</v>
      </c>
      <c r="M60">
        <v>14</v>
      </c>
      <c r="N60">
        <v>4</v>
      </c>
      <c r="O60">
        <v>8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12739</v>
      </c>
      <c r="D61">
        <v>9747</v>
      </c>
      <c r="E61">
        <v>9730</v>
      </c>
      <c r="F61">
        <v>17</v>
      </c>
      <c r="G61">
        <v>0</v>
      </c>
      <c r="H61">
        <v>17</v>
      </c>
      <c r="I61">
        <v>17</v>
      </c>
      <c r="J61">
        <v>0</v>
      </c>
      <c r="K61">
        <v>0</v>
      </c>
      <c r="L61">
        <v>32</v>
      </c>
      <c r="M61">
        <v>32</v>
      </c>
      <c r="N61">
        <v>24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20" t="s">
        <v>125</v>
      </c>
      <c r="C62" s="20">
        <f aca="true" t="shared" si="7" ref="C62:T62">SUM(C57:C61)</f>
        <v>55041</v>
      </c>
      <c r="D62" s="20">
        <f t="shared" si="7"/>
        <v>43623</v>
      </c>
      <c r="E62" s="20">
        <f t="shared" si="7"/>
        <v>43525</v>
      </c>
      <c r="F62" s="20">
        <f t="shared" si="7"/>
        <v>98</v>
      </c>
      <c r="G62" s="20">
        <f t="shared" si="7"/>
        <v>0</v>
      </c>
      <c r="H62" s="20">
        <f t="shared" si="7"/>
        <v>98</v>
      </c>
      <c r="I62" s="20">
        <f t="shared" si="7"/>
        <v>85</v>
      </c>
      <c r="J62" s="20">
        <f t="shared" si="7"/>
        <v>8</v>
      </c>
      <c r="K62" s="20">
        <f t="shared" si="7"/>
        <v>5</v>
      </c>
      <c r="L62" s="20">
        <f t="shared" si="7"/>
        <v>178</v>
      </c>
      <c r="M62" s="20">
        <f t="shared" si="7"/>
        <v>178</v>
      </c>
      <c r="N62" s="20">
        <f t="shared" si="7"/>
        <v>104</v>
      </c>
      <c r="O62" s="20">
        <f t="shared" si="7"/>
        <v>69</v>
      </c>
      <c r="P62" s="20">
        <f t="shared" si="7"/>
        <v>5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>
        <v>103396</v>
      </c>
      <c r="D63">
        <v>86438</v>
      </c>
      <c r="E63">
        <v>86293</v>
      </c>
      <c r="F63">
        <v>145</v>
      </c>
      <c r="G63">
        <v>0</v>
      </c>
      <c r="H63">
        <v>145</v>
      </c>
      <c r="I63">
        <v>137</v>
      </c>
      <c r="J63">
        <v>3</v>
      </c>
      <c r="K63">
        <v>5</v>
      </c>
      <c r="L63">
        <v>549</v>
      </c>
      <c r="M63">
        <v>549</v>
      </c>
      <c r="N63">
        <v>171</v>
      </c>
      <c r="O63">
        <v>373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2:20" ht="12.75">
      <c r="B64" s="20" t="s">
        <v>126</v>
      </c>
      <c r="C64" s="20">
        <f aca="true" t="shared" si="8" ref="C64:T64">SUM(C11,C18,C26,C35,C42,C49,C56,C62,C63)</f>
        <v>595345</v>
      </c>
      <c r="D64" s="20">
        <f t="shared" si="8"/>
        <v>477536</v>
      </c>
      <c r="E64" s="20">
        <f t="shared" si="8"/>
        <v>475784</v>
      </c>
      <c r="F64" s="20">
        <f t="shared" si="8"/>
        <v>1752</v>
      </c>
      <c r="G64" s="20">
        <f t="shared" si="8"/>
        <v>4</v>
      </c>
      <c r="H64" s="20">
        <f t="shared" si="8"/>
        <v>1748</v>
      </c>
      <c r="I64" s="20">
        <f t="shared" si="8"/>
        <v>1490</v>
      </c>
      <c r="J64" s="20">
        <f t="shared" si="8"/>
        <v>182</v>
      </c>
      <c r="K64" s="20">
        <f t="shared" si="8"/>
        <v>76</v>
      </c>
      <c r="L64" s="20">
        <f t="shared" si="8"/>
        <v>2566</v>
      </c>
      <c r="M64" s="20">
        <f t="shared" si="8"/>
        <v>2566</v>
      </c>
      <c r="N64" s="20">
        <f t="shared" si="8"/>
        <v>1280</v>
      </c>
      <c r="O64" s="20">
        <f t="shared" si="8"/>
        <v>1210</v>
      </c>
      <c r="P64" s="20">
        <f t="shared" si="8"/>
        <v>76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1968503937007874" right="0.1968503937007874" top="0.1968503937007874" bottom="0.1968503937007874" header="0.984251968503937" footer="0.984251968503937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2009-07-22T07:56:29Z</cp:lastPrinted>
  <dcterms:modified xsi:type="dcterms:W3CDTF">2009-07-22T07:56:36Z</dcterms:modified>
  <cp:category/>
  <cp:version/>
  <cp:contentType/>
  <cp:contentStatus/>
</cp:coreProperties>
</file>