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<sst xmlns="http://schemas.openxmlformats.org/spreadsheetml/2006/main" count="133" uniqueCount="127">
  <si>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</si>
  <si>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</si>
  <si>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</si>
  <si>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</si>
  <si>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</si>
  <si>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</si>
  <si>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</si>
  <si>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</si>
  <si>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</si>
  <si>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</si>
  <si>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</si>
  <si>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</si>
  <si>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</si>
  <si>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</si>
  <si>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</si>
  <si>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</si>
  <si>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</si>
  <si>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</si>
  <si>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</si>
  <si>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320101</t>
  </si>
  <si>
    <t>m. Białogard</t>
  </si>
  <si>
    <t>320102</t>
  </si>
  <si>
    <t>gm. Białogard</t>
  </si>
  <si>
    <t>320103</t>
  </si>
  <si>
    <t>gm. Karlino</t>
  </si>
  <si>
    <t>320104</t>
  </si>
  <si>
    <t>gm. Tychowo</t>
  </si>
  <si>
    <t>320301</t>
  </si>
  <si>
    <t>gm. Czaplinek</t>
  </si>
  <si>
    <t>320302</t>
  </si>
  <si>
    <t>gm. Drawsko Pomorskie</t>
  </si>
  <si>
    <t>320303</t>
  </si>
  <si>
    <t>gm. Kalisz Pomorski</t>
  </si>
  <si>
    <t>320304</t>
  </si>
  <si>
    <t>gm. Ostrowice</t>
  </si>
  <si>
    <t>320305</t>
  </si>
  <si>
    <t>gm. Wierzchowo</t>
  </si>
  <si>
    <t>320306</t>
  </si>
  <si>
    <t>gm. Złocieniec</t>
  </si>
  <si>
    <t>320801</t>
  </si>
  <si>
    <t>m. Kołobrzeg</t>
  </si>
  <si>
    <t>320802</t>
  </si>
  <si>
    <t>gm. Dygowo</t>
  </si>
  <si>
    <t>320803</t>
  </si>
  <si>
    <t>gm. Gościno</t>
  </si>
  <si>
    <t>320804</t>
  </si>
  <si>
    <t>gm. Kołobrzeg</t>
  </si>
  <si>
    <t>320805</t>
  </si>
  <si>
    <t>gm. Rymań</t>
  </si>
  <si>
    <t>320806</t>
  </si>
  <si>
    <t>gm. Siemyśl</t>
  </si>
  <si>
    <t>320807</t>
  </si>
  <si>
    <t>gm. Ustronie Morskie</t>
  </si>
  <si>
    <t>320901</t>
  </si>
  <si>
    <t>gm. Będzino</t>
  </si>
  <si>
    <t>320902</t>
  </si>
  <si>
    <t>gm. Biesiekierz</t>
  </si>
  <si>
    <t>320903</t>
  </si>
  <si>
    <t>gm. Bobolice</t>
  </si>
  <si>
    <t>320904</t>
  </si>
  <si>
    <t>gm. Manowo</t>
  </si>
  <si>
    <t>320905</t>
  </si>
  <si>
    <t>gm. Mielno</t>
  </si>
  <si>
    <t>320906</t>
  </si>
  <si>
    <t>gm. Polanów</t>
  </si>
  <si>
    <t>320907</t>
  </si>
  <si>
    <t>gm. Sianów</t>
  </si>
  <si>
    <t>320908</t>
  </si>
  <si>
    <t>gm. Świeszyno</t>
  </si>
  <si>
    <t>321301</t>
  </si>
  <si>
    <t>m. Darłowo</t>
  </si>
  <si>
    <t>321302</t>
  </si>
  <si>
    <t>m. Sławno</t>
  </si>
  <si>
    <t>321303</t>
  </si>
  <si>
    <t>gm. Darłowo</t>
  </si>
  <si>
    <t>321304</t>
  </si>
  <si>
    <t>gm. Malechowo</t>
  </si>
  <si>
    <t>321305</t>
  </si>
  <si>
    <t>gm. Postomino</t>
  </si>
  <si>
    <t>321306</t>
  </si>
  <si>
    <t>gm. Sławno</t>
  </si>
  <si>
    <t>321501</t>
  </si>
  <si>
    <t>m. Szczecinek</t>
  </si>
  <si>
    <t>321502</t>
  </si>
  <si>
    <t>gm. Barwice</t>
  </si>
  <si>
    <t>321503</t>
  </si>
  <si>
    <t>gm. Biały Bór</t>
  </si>
  <si>
    <t>321504</t>
  </si>
  <si>
    <t>gm. Borne Sulinowo</t>
  </si>
  <si>
    <t>321505</t>
  </si>
  <si>
    <t>gm. Grzmiąca</t>
  </si>
  <si>
    <t>321506</t>
  </si>
  <si>
    <t>gm. Szczecinek</t>
  </si>
  <si>
    <t>321601</t>
  </si>
  <si>
    <t>m. Świdwin</t>
  </si>
  <si>
    <t>321602</t>
  </si>
  <si>
    <t>gm. Brzeżno</t>
  </si>
  <si>
    <t>321603</t>
  </si>
  <si>
    <t>gm. Połczyn-Zdrój</t>
  </si>
  <si>
    <t>321604</t>
  </si>
  <si>
    <t>gm. Rąbino</t>
  </si>
  <si>
    <t>321605</t>
  </si>
  <si>
    <t>gm. Sławoborze</t>
  </si>
  <si>
    <t>321606</t>
  </si>
  <si>
    <t>gm. Świdwin</t>
  </si>
  <si>
    <t>321701</t>
  </si>
  <si>
    <t>m. Wałcz</t>
  </si>
  <si>
    <t>321702</t>
  </si>
  <si>
    <t>gm. Człopa</t>
  </si>
  <si>
    <t>321703</t>
  </si>
  <si>
    <t>gm. Mirosławiec</t>
  </si>
  <si>
    <t>321704</t>
  </si>
  <si>
    <t>gm. Tuczno</t>
  </si>
  <si>
    <t>321705</t>
  </si>
  <si>
    <t>gm. Wałcz</t>
  </si>
  <si>
    <t>326101</t>
  </si>
  <si>
    <t>m. Koszalin</t>
  </si>
  <si>
    <t>Powiat Białogardzki</t>
  </si>
  <si>
    <t>Powiat Drawski</t>
  </si>
  <si>
    <t>REJESTR WYBORCÓW NA DZIEŃ 30 WRZEŚNIA 2008 ROKU.</t>
  </si>
  <si>
    <t>Powiat Kołobrzeski</t>
  </si>
  <si>
    <t>Powiat Koszaliński</t>
  </si>
  <si>
    <t>Powiat Sławieński</t>
  </si>
  <si>
    <t>Powiat Szczecinecki</t>
  </si>
  <si>
    <t>Powiat Świdwiński</t>
  </si>
  <si>
    <t>Powiat Wałecki</t>
  </si>
  <si>
    <t>Ogółem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</si>
</sst>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2" spans="1:4" ht="15.75">
      <c r="A2" s="20" t="s">
        <v>119</v>
      </c>
      <c r="B2" s="20"/>
      <c r="C2" s="20"/>
      <c r="D2" s="20"/>
    </row>
    <row r="4" spans="1:20" ht="12.75">
      <c r="A4" s="7" t="s">
        <v>0</v>
      </c>
      <c r="B4" s="9" t="s">
        <v>1</v>
      </c>
      <c r="C4" s="9" t="s">
        <v>2</v>
      </c>
      <c r="D4" s="9" t="s">
        <v>3</v>
      </c>
      <c r="E4" s="9"/>
      <c r="F4" s="9"/>
      <c r="G4" s="9"/>
      <c r="H4" s="11" t="s">
        <v>4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2"/>
    </row>
    <row r="5" spans="1:20" ht="12.75">
      <c r="A5" s="8"/>
      <c r="B5" s="10"/>
      <c r="C5" s="10"/>
      <c r="D5" s="13" t="s">
        <v>5</v>
      </c>
      <c r="E5" s="14" t="s">
        <v>6</v>
      </c>
      <c r="F5" s="14" t="s">
        <v>7</v>
      </c>
      <c r="G5" s="15" t="s">
        <v>8</v>
      </c>
      <c r="H5" s="16" t="s">
        <v>9</v>
      </c>
      <c r="I5" s="16"/>
      <c r="J5" s="16"/>
      <c r="K5" s="16"/>
      <c r="L5" s="17" t="s">
        <v>10</v>
      </c>
      <c r="M5" s="5" t="s">
        <v>11</v>
      </c>
      <c r="N5" s="5"/>
      <c r="O5" s="5"/>
      <c r="P5" s="5"/>
      <c r="Q5" s="5" t="s">
        <v>12</v>
      </c>
      <c r="R5" s="5"/>
      <c r="S5" s="5"/>
      <c r="T5" s="6"/>
    </row>
    <row r="6" spans="1:20" ht="31.5">
      <c r="A6" s="8"/>
      <c r="B6" s="10"/>
      <c r="C6" s="10"/>
      <c r="D6" s="13"/>
      <c r="E6" s="14"/>
      <c r="F6" s="14"/>
      <c r="G6" s="15"/>
      <c r="H6" s="1" t="s">
        <v>5</v>
      </c>
      <c r="I6" s="2" t="s">
        <v>13</v>
      </c>
      <c r="J6" s="2" t="s">
        <v>14</v>
      </c>
      <c r="K6" s="2" t="s">
        <v>15</v>
      </c>
      <c r="L6" s="18"/>
      <c r="M6" s="3" t="s">
        <v>5</v>
      </c>
      <c r="N6" s="3" t="s">
        <v>16</v>
      </c>
      <c r="O6" s="3" t="s">
        <v>17</v>
      </c>
      <c r="P6" s="3" t="s">
        <v>18</v>
      </c>
      <c r="Q6" s="3" t="s">
        <v>5</v>
      </c>
      <c r="R6" s="3" t="s">
        <v>16</v>
      </c>
      <c r="S6" s="3" t="s">
        <v>17</v>
      </c>
      <c r="T6" s="4" t="s">
        <v>18</v>
      </c>
    </row>
    <row r="7" spans="1:20" ht="12.75">
      <c r="A7" t="s">
        <v>19</v>
      </c>
      <c r="B7" t="s">
        <v>20</v>
      </c>
      <c r="C7">
        <v>24301</v>
      </c>
      <c r="D7">
        <v>19523</v>
      </c>
      <c r="E7">
        <v>19476</v>
      </c>
      <c r="F7">
        <v>47</v>
      </c>
      <c r="G7">
        <v>0</v>
      </c>
      <c r="H7">
        <v>47</v>
      </c>
      <c r="I7">
        <v>22</v>
      </c>
      <c r="J7">
        <v>23</v>
      </c>
      <c r="K7">
        <v>2</v>
      </c>
      <c r="L7">
        <v>77</v>
      </c>
      <c r="M7">
        <v>77</v>
      </c>
      <c r="N7">
        <v>40</v>
      </c>
      <c r="O7">
        <v>35</v>
      </c>
      <c r="P7">
        <v>2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21</v>
      </c>
      <c r="B8" t="s">
        <v>22</v>
      </c>
      <c r="C8">
        <v>8020</v>
      </c>
      <c r="D8">
        <v>6127</v>
      </c>
      <c r="E8">
        <v>6115</v>
      </c>
      <c r="F8">
        <v>12</v>
      </c>
      <c r="G8">
        <v>0</v>
      </c>
      <c r="H8">
        <v>12</v>
      </c>
      <c r="I8">
        <v>10</v>
      </c>
      <c r="J8">
        <v>0</v>
      </c>
      <c r="K8">
        <v>2</v>
      </c>
      <c r="L8">
        <v>24</v>
      </c>
      <c r="M8">
        <v>24</v>
      </c>
      <c r="N8">
        <v>16</v>
      </c>
      <c r="O8">
        <v>6</v>
      </c>
      <c r="P8">
        <v>2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23</v>
      </c>
      <c r="B9" t="s">
        <v>24</v>
      </c>
      <c r="C9">
        <v>9337</v>
      </c>
      <c r="D9">
        <v>7229</v>
      </c>
      <c r="E9">
        <v>7223</v>
      </c>
      <c r="F9">
        <v>6</v>
      </c>
      <c r="G9">
        <v>0</v>
      </c>
      <c r="H9">
        <v>6</v>
      </c>
      <c r="I9">
        <v>6</v>
      </c>
      <c r="J9">
        <v>0</v>
      </c>
      <c r="K9">
        <v>0</v>
      </c>
      <c r="L9">
        <v>15</v>
      </c>
      <c r="M9">
        <v>15</v>
      </c>
      <c r="N9">
        <v>5</v>
      </c>
      <c r="O9">
        <v>10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25</v>
      </c>
      <c r="B10" t="s">
        <v>26</v>
      </c>
      <c r="C10">
        <v>7134</v>
      </c>
      <c r="D10">
        <v>5523</v>
      </c>
      <c r="E10">
        <v>5497</v>
      </c>
      <c r="F10">
        <v>26</v>
      </c>
      <c r="G10">
        <v>0</v>
      </c>
      <c r="H10">
        <v>26</v>
      </c>
      <c r="I10">
        <v>25</v>
      </c>
      <c r="J10">
        <v>1</v>
      </c>
      <c r="K10">
        <v>0</v>
      </c>
      <c r="L10">
        <v>16</v>
      </c>
      <c r="M10">
        <v>16</v>
      </c>
      <c r="N10">
        <v>12</v>
      </c>
      <c r="O10">
        <v>4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2:20" ht="12.75">
      <c r="B11" s="19" t="s">
        <v>117</v>
      </c>
      <c r="C11" s="19">
        <f>SUM(C7:C10)</f>
        <v>48792</v>
      </c>
      <c r="D11" s="19">
        <f aca="true" t="shared" si="0" ref="D11:T11">SUM(D7:D10)</f>
        <v>38402</v>
      </c>
      <c r="E11" s="19">
        <f t="shared" si="0"/>
        <v>38311</v>
      </c>
      <c r="F11" s="19">
        <f t="shared" si="0"/>
        <v>91</v>
      </c>
      <c r="G11" s="19">
        <f t="shared" si="0"/>
        <v>0</v>
      </c>
      <c r="H11" s="19">
        <f t="shared" si="0"/>
        <v>91</v>
      </c>
      <c r="I11" s="19">
        <f t="shared" si="0"/>
        <v>63</v>
      </c>
      <c r="J11" s="19">
        <f t="shared" si="0"/>
        <v>24</v>
      </c>
      <c r="K11" s="19">
        <f t="shared" si="0"/>
        <v>4</v>
      </c>
      <c r="L11" s="19">
        <f t="shared" si="0"/>
        <v>132</v>
      </c>
      <c r="M11" s="19">
        <f t="shared" si="0"/>
        <v>132</v>
      </c>
      <c r="N11" s="19">
        <f t="shared" si="0"/>
        <v>73</v>
      </c>
      <c r="O11" s="19">
        <f t="shared" si="0"/>
        <v>55</v>
      </c>
      <c r="P11" s="19">
        <f t="shared" si="0"/>
        <v>4</v>
      </c>
      <c r="Q11" s="19">
        <f t="shared" si="0"/>
        <v>0</v>
      </c>
      <c r="R11" s="19">
        <f t="shared" si="0"/>
        <v>0</v>
      </c>
      <c r="S11" s="19">
        <f t="shared" si="0"/>
        <v>0</v>
      </c>
      <c r="T11" s="19">
        <f t="shared" si="0"/>
        <v>0</v>
      </c>
    </row>
    <row r="12" spans="1:20" ht="12.75">
      <c r="A12" t="s">
        <v>27</v>
      </c>
      <c r="B12" t="s">
        <v>28</v>
      </c>
      <c r="C12">
        <v>12082</v>
      </c>
      <c r="D12">
        <v>9554</v>
      </c>
      <c r="E12">
        <v>9499</v>
      </c>
      <c r="F12">
        <v>55</v>
      </c>
      <c r="G12">
        <v>0</v>
      </c>
      <c r="H12">
        <v>55</v>
      </c>
      <c r="I12">
        <v>46</v>
      </c>
      <c r="J12">
        <v>9</v>
      </c>
      <c r="K12">
        <v>0</v>
      </c>
      <c r="L12">
        <v>20</v>
      </c>
      <c r="M12">
        <v>20</v>
      </c>
      <c r="N12">
        <v>5</v>
      </c>
      <c r="O12">
        <v>15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29</v>
      </c>
      <c r="B13" t="s">
        <v>30</v>
      </c>
      <c r="C13">
        <v>17119</v>
      </c>
      <c r="D13">
        <v>13653</v>
      </c>
      <c r="E13">
        <v>13623</v>
      </c>
      <c r="F13">
        <v>30</v>
      </c>
      <c r="G13">
        <v>0</v>
      </c>
      <c r="H13">
        <v>30</v>
      </c>
      <c r="I13">
        <v>28</v>
      </c>
      <c r="J13">
        <v>0</v>
      </c>
      <c r="K13">
        <v>2</v>
      </c>
      <c r="L13">
        <v>62</v>
      </c>
      <c r="M13">
        <v>62</v>
      </c>
      <c r="N13">
        <v>29</v>
      </c>
      <c r="O13">
        <v>31</v>
      </c>
      <c r="P13">
        <v>2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31</v>
      </c>
      <c r="B14" t="s">
        <v>32</v>
      </c>
      <c r="C14">
        <v>7463</v>
      </c>
      <c r="D14">
        <v>5824</v>
      </c>
      <c r="E14">
        <v>5791</v>
      </c>
      <c r="F14">
        <v>33</v>
      </c>
      <c r="G14">
        <v>0</v>
      </c>
      <c r="H14">
        <v>33</v>
      </c>
      <c r="I14">
        <v>28</v>
      </c>
      <c r="J14">
        <v>4</v>
      </c>
      <c r="K14">
        <v>1</v>
      </c>
      <c r="L14">
        <v>12</v>
      </c>
      <c r="M14">
        <v>12</v>
      </c>
      <c r="N14">
        <v>5</v>
      </c>
      <c r="O14">
        <v>6</v>
      </c>
      <c r="P14">
        <v>1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33</v>
      </c>
      <c r="B15" t="s">
        <v>34</v>
      </c>
      <c r="C15">
        <v>2644</v>
      </c>
      <c r="D15">
        <v>2042</v>
      </c>
      <c r="E15">
        <v>2014</v>
      </c>
      <c r="F15">
        <v>28</v>
      </c>
      <c r="G15">
        <v>1</v>
      </c>
      <c r="H15">
        <v>27</v>
      </c>
      <c r="I15">
        <v>27</v>
      </c>
      <c r="J15">
        <v>0</v>
      </c>
      <c r="K15">
        <v>0</v>
      </c>
      <c r="L15">
        <v>13</v>
      </c>
      <c r="M15">
        <v>13</v>
      </c>
      <c r="N15">
        <v>8</v>
      </c>
      <c r="O15">
        <v>5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35</v>
      </c>
      <c r="B16" t="s">
        <v>36</v>
      </c>
      <c r="C16">
        <v>4651</v>
      </c>
      <c r="D16">
        <v>3659</v>
      </c>
      <c r="E16">
        <v>3641</v>
      </c>
      <c r="F16">
        <v>18</v>
      </c>
      <c r="G16">
        <v>0</v>
      </c>
      <c r="H16">
        <v>18</v>
      </c>
      <c r="I16">
        <v>16</v>
      </c>
      <c r="J16">
        <v>2</v>
      </c>
      <c r="K16">
        <v>0</v>
      </c>
      <c r="L16">
        <v>11</v>
      </c>
      <c r="M16">
        <v>11</v>
      </c>
      <c r="N16">
        <v>7</v>
      </c>
      <c r="O16">
        <v>4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37</v>
      </c>
      <c r="B17" t="s">
        <v>38</v>
      </c>
      <c r="C17">
        <v>15760</v>
      </c>
      <c r="D17">
        <v>12659</v>
      </c>
      <c r="E17">
        <v>12622</v>
      </c>
      <c r="F17">
        <v>37</v>
      </c>
      <c r="G17">
        <v>0</v>
      </c>
      <c r="H17">
        <v>37</v>
      </c>
      <c r="I17">
        <v>35</v>
      </c>
      <c r="J17">
        <v>1</v>
      </c>
      <c r="K17">
        <v>1</v>
      </c>
      <c r="L17">
        <v>80</v>
      </c>
      <c r="M17">
        <v>80</v>
      </c>
      <c r="N17">
        <v>45</v>
      </c>
      <c r="O17">
        <v>34</v>
      </c>
      <c r="P17">
        <v>1</v>
      </c>
      <c r="Q17">
        <v>0</v>
      </c>
      <c r="R17">
        <v>0</v>
      </c>
      <c r="S17">
        <v>0</v>
      </c>
      <c r="T17">
        <v>0</v>
      </c>
    </row>
    <row r="18" spans="2:20" ht="12.75">
      <c r="B18" s="19" t="s">
        <v>118</v>
      </c>
      <c r="C18" s="19">
        <f aca="true" t="shared" si="1" ref="C18:T18">SUM(C12:C17)</f>
        <v>59719</v>
      </c>
      <c r="D18" s="19">
        <f t="shared" si="1"/>
        <v>47391</v>
      </c>
      <c r="E18" s="19">
        <f t="shared" si="1"/>
        <v>47190</v>
      </c>
      <c r="F18" s="19">
        <f t="shared" si="1"/>
        <v>201</v>
      </c>
      <c r="G18" s="19">
        <f t="shared" si="1"/>
        <v>1</v>
      </c>
      <c r="H18" s="19">
        <f t="shared" si="1"/>
        <v>200</v>
      </c>
      <c r="I18" s="19">
        <f t="shared" si="1"/>
        <v>180</v>
      </c>
      <c r="J18" s="19">
        <f t="shared" si="1"/>
        <v>16</v>
      </c>
      <c r="K18" s="19">
        <f t="shared" si="1"/>
        <v>4</v>
      </c>
      <c r="L18" s="19">
        <f t="shared" si="1"/>
        <v>198</v>
      </c>
      <c r="M18" s="19">
        <f t="shared" si="1"/>
        <v>198</v>
      </c>
      <c r="N18" s="19">
        <f t="shared" si="1"/>
        <v>99</v>
      </c>
      <c r="O18" s="19">
        <f t="shared" si="1"/>
        <v>95</v>
      </c>
      <c r="P18" s="19">
        <f t="shared" si="1"/>
        <v>4</v>
      </c>
      <c r="Q18" s="19">
        <f t="shared" si="1"/>
        <v>0</v>
      </c>
      <c r="R18" s="19">
        <f t="shared" si="1"/>
        <v>0</v>
      </c>
      <c r="S18" s="19">
        <f t="shared" si="1"/>
        <v>0</v>
      </c>
      <c r="T18" s="19">
        <f t="shared" si="1"/>
        <v>0</v>
      </c>
    </row>
    <row r="19" spans="1:20" ht="12.75">
      <c r="A19" t="s">
        <v>39</v>
      </c>
      <c r="B19" t="s">
        <v>40</v>
      </c>
      <c r="C19">
        <v>45193</v>
      </c>
      <c r="D19">
        <v>37381</v>
      </c>
      <c r="E19">
        <v>37337</v>
      </c>
      <c r="F19">
        <v>44</v>
      </c>
      <c r="G19">
        <v>0</v>
      </c>
      <c r="H19">
        <v>44</v>
      </c>
      <c r="I19">
        <v>33</v>
      </c>
      <c r="J19">
        <v>8</v>
      </c>
      <c r="K19">
        <v>3</v>
      </c>
      <c r="L19">
        <v>231</v>
      </c>
      <c r="M19">
        <v>231</v>
      </c>
      <c r="N19">
        <v>67</v>
      </c>
      <c r="O19">
        <v>161</v>
      </c>
      <c r="P19">
        <v>3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41</v>
      </c>
      <c r="B20" t="s">
        <v>42</v>
      </c>
      <c r="C20">
        <v>5497</v>
      </c>
      <c r="D20">
        <v>4259</v>
      </c>
      <c r="E20">
        <v>4233</v>
      </c>
      <c r="F20">
        <v>26</v>
      </c>
      <c r="G20">
        <v>0</v>
      </c>
      <c r="H20">
        <v>26</v>
      </c>
      <c r="I20">
        <v>25</v>
      </c>
      <c r="J20">
        <v>1</v>
      </c>
      <c r="K20">
        <v>0</v>
      </c>
      <c r="L20">
        <v>10</v>
      </c>
      <c r="M20">
        <v>10</v>
      </c>
      <c r="N20">
        <v>7</v>
      </c>
      <c r="O20">
        <v>3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43</v>
      </c>
      <c r="B21" t="s">
        <v>44</v>
      </c>
      <c r="C21">
        <v>5245</v>
      </c>
      <c r="D21">
        <v>3973</v>
      </c>
      <c r="E21">
        <v>3963</v>
      </c>
      <c r="F21">
        <v>10</v>
      </c>
      <c r="G21">
        <v>1</v>
      </c>
      <c r="H21">
        <v>9</v>
      </c>
      <c r="I21">
        <v>7</v>
      </c>
      <c r="J21">
        <v>2</v>
      </c>
      <c r="K21">
        <v>0</v>
      </c>
      <c r="L21">
        <v>17</v>
      </c>
      <c r="M21">
        <v>17</v>
      </c>
      <c r="N21">
        <v>11</v>
      </c>
      <c r="O21">
        <v>6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45</v>
      </c>
      <c r="B22" t="s">
        <v>46</v>
      </c>
      <c r="C22">
        <v>9436</v>
      </c>
      <c r="D22">
        <v>7439</v>
      </c>
      <c r="E22">
        <v>7348</v>
      </c>
      <c r="F22">
        <v>91</v>
      </c>
      <c r="G22">
        <v>0</v>
      </c>
      <c r="H22">
        <v>91</v>
      </c>
      <c r="I22">
        <v>75</v>
      </c>
      <c r="J22">
        <v>10</v>
      </c>
      <c r="K22">
        <v>6</v>
      </c>
      <c r="L22">
        <v>29</v>
      </c>
      <c r="M22">
        <v>29</v>
      </c>
      <c r="N22">
        <v>9</v>
      </c>
      <c r="O22">
        <v>14</v>
      </c>
      <c r="P22">
        <v>6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47</v>
      </c>
      <c r="B23" t="s">
        <v>48</v>
      </c>
      <c r="C23">
        <v>4209</v>
      </c>
      <c r="D23">
        <v>3258</v>
      </c>
      <c r="E23">
        <v>3232</v>
      </c>
      <c r="F23">
        <v>26</v>
      </c>
      <c r="G23">
        <v>0</v>
      </c>
      <c r="H23">
        <v>26</v>
      </c>
      <c r="I23">
        <v>26</v>
      </c>
      <c r="J23">
        <v>0</v>
      </c>
      <c r="K23">
        <v>0</v>
      </c>
      <c r="L23">
        <v>14</v>
      </c>
      <c r="M23">
        <v>14</v>
      </c>
      <c r="N23">
        <v>6</v>
      </c>
      <c r="O23">
        <v>8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49</v>
      </c>
      <c r="B24" t="s">
        <v>50</v>
      </c>
      <c r="C24">
        <v>3575</v>
      </c>
      <c r="D24">
        <v>2737</v>
      </c>
      <c r="E24">
        <v>2729</v>
      </c>
      <c r="F24">
        <v>8</v>
      </c>
      <c r="G24">
        <v>0</v>
      </c>
      <c r="H24">
        <v>8</v>
      </c>
      <c r="I24">
        <v>7</v>
      </c>
      <c r="J24">
        <v>1</v>
      </c>
      <c r="K24">
        <v>0</v>
      </c>
      <c r="L24">
        <v>18</v>
      </c>
      <c r="M24">
        <v>18</v>
      </c>
      <c r="N24">
        <v>6</v>
      </c>
      <c r="O24">
        <v>12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51</v>
      </c>
      <c r="B25" t="s">
        <v>52</v>
      </c>
      <c r="C25">
        <v>3605</v>
      </c>
      <c r="D25">
        <v>2926</v>
      </c>
      <c r="E25">
        <v>2847</v>
      </c>
      <c r="F25">
        <v>79</v>
      </c>
      <c r="G25">
        <v>1</v>
      </c>
      <c r="H25">
        <v>78</v>
      </c>
      <c r="I25">
        <v>70</v>
      </c>
      <c r="J25">
        <v>0</v>
      </c>
      <c r="K25">
        <v>8</v>
      </c>
      <c r="L25">
        <v>17</v>
      </c>
      <c r="M25">
        <v>17</v>
      </c>
      <c r="N25">
        <v>0</v>
      </c>
      <c r="O25">
        <v>9</v>
      </c>
      <c r="P25">
        <v>8</v>
      </c>
      <c r="Q25">
        <v>0</v>
      </c>
      <c r="R25">
        <v>0</v>
      </c>
      <c r="S25">
        <v>0</v>
      </c>
      <c r="T25">
        <v>0</v>
      </c>
    </row>
    <row r="26" spans="2:21" ht="12.75">
      <c r="B26" s="19" t="s">
        <v>120</v>
      </c>
      <c r="C26" s="19">
        <f aca="true" t="shared" si="2" ref="C26:T26">SUM(C19:C25)</f>
        <v>76760</v>
      </c>
      <c r="D26" s="19">
        <f t="shared" si="2"/>
        <v>61973</v>
      </c>
      <c r="E26" s="19">
        <f t="shared" si="2"/>
        <v>61689</v>
      </c>
      <c r="F26" s="19">
        <f t="shared" si="2"/>
        <v>284</v>
      </c>
      <c r="G26" s="19">
        <f t="shared" si="2"/>
        <v>2</v>
      </c>
      <c r="H26" s="19">
        <f t="shared" si="2"/>
        <v>282</v>
      </c>
      <c r="I26" s="19">
        <f t="shared" si="2"/>
        <v>243</v>
      </c>
      <c r="J26" s="19">
        <f t="shared" si="2"/>
        <v>22</v>
      </c>
      <c r="K26" s="19">
        <f t="shared" si="2"/>
        <v>17</v>
      </c>
      <c r="L26" s="19">
        <f t="shared" si="2"/>
        <v>336</v>
      </c>
      <c r="M26" s="19">
        <f t="shared" si="2"/>
        <v>336</v>
      </c>
      <c r="N26" s="19">
        <f t="shared" si="2"/>
        <v>106</v>
      </c>
      <c r="O26" s="19">
        <f t="shared" si="2"/>
        <v>213</v>
      </c>
      <c r="P26" s="19">
        <f t="shared" si="2"/>
        <v>17</v>
      </c>
      <c r="Q26" s="19">
        <f t="shared" si="2"/>
        <v>0</v>
      </c>
      <c r="R26" s="19">
        <f t="shared" si="2"/>
        <v>0</v>
      </c>
      <c r="S26" s="19">
        <f t="shared" si="2"/>
        <v>0</v>
      </c>
      <c r="T26" s="19">
        <f t="shared" si="2"/>
        <v>0</v>
      </c>
      <c r="U26" s="19"/>
    </row>
    <row r="27" spans="1:20" ht="12.75">
      <c r="A27" t="s">
        <v>53</v>
      </c>
      <c r="B27" t="s">
        <v>54</v>
      </c>
      <c r="C27">
        <v>9393</v>
      </c>
      <c r="D27">
        <v>7384</v>
      </c>
      <c r="E27">
        <v>7362</v>
      </c>
      <c r="F27">
        <v>22</v>
      </c>
      <c r="G27">
        <v>0</v>
      </c>
      <c r="H27">
        <v>22</v>
      </c>
      <c r="I27">
        <v>21</v>
      </c>
      <c r="J27">
        <v>1</v>
      </c>
      <c r="K27">
        <v>0</v>
      </c>
      <c r="L27">
        <v>28</v>
      </c>
      <c r="M27">
        <v>28</v>
      </c>
      <c r="N27">
        <v>9</v>
      </c>
      <c r="O27">
        <v>19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55</v>
      </c>
      <c r="B28" t="s">
        <v>56</v>
      </c>
      <c r="C28">
        <v>5645</v>
      </c>
      <c r="D28">
        <v>4304</v>
      </c>
      <c r="E28">
        <v>4282</v>
      </c>
      <c r="F28">
        <v>22</v>
      </c>
      <c r="G28">
        <v>0</v>
      </c>
      <c r="H28">
        <v>22</v>
      </c>
      <c r="I28">
        <v>22</v>
      </c>
      <c r="J28">
        <v>0</v>
      </c>
      <c r="K28">
        <v>0</v>
      </c>
      <c r="L28">
        <v>124</v>
      </c>
      <c r="M28">
        <v>124</v>
      </c>
      <c r="N28">
        <v>119</v>
      </c>
      <c r="O28">
        <v>5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57</v>
      </c>
      <c r="B29" t="s">
        <v>58</v>
      </c>
      <c r="C29">
        <v>9896</v>
      </c>
      <c r="D29">
        <v>7567</v>
      </c>
      <c r="E29">
        <v>7531</v>
      </c>
      <c r="F29">
        <v>36</v>
      </c>
      <c r="G29">
        <v>0</v>
      </c>
      <c r="H29">
        <v>36</v>
      </c>
      <c r="I29">
        <v>25</v>
      </c>
      <c r="J29">
        <v>8</v>
      </c>
      <c r="K29">
        <v>3</v>
      </c>
      <c r="L29">
        <v>76</v>
      </c>
      <c r="M29">
        <v>76</v>
      </c>
      <c r="N29">
        <v>59</v>
      </c>
      <c r="O29">
        <v>14</v>
      </c>
      <c r="P29">
        <v>3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59</v>
      </c>
      <c r="B30" t="s">
        <v>60</v>
      </c>
      <c r="C30">
        <v>6305</v>
      </c>
      <c r="D30">
        <v>4967</v>
      </c>
      <c r="E30">
        <v>4914</v>
      </c>
      <c r="F30">
        <v>53</v>
      </c>
      <c r="G30">
        <v>0</v>
      </c>
      <c r="H30">
        <v>53</v>
      </c>
      <c r="I30">
        <v>43</v>
      </c>
      <c r="J30">
        <v>2</v>
      </c>
      <c r="K30">
        <v>8</v>
      </c>
      <c r="L30">
        <v>24</v>
      </c>
      <c r="M30">
        <v>24</v>
      </c>
      <c r="N30">
        <v>11</v>
      </c>
      <c r="O30">
        <v>5</v>
      </c>
      <c r="P30">
        <v>8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61</v>
      </c>
      <c r="B31" t="s">
        <v>62</v>
      </c>
      <c r="C31">
        <v>4887</v>
      </c>
      <c r="D31">
        <v>4118</v>
      </c>
      <c r="E31">
        <v>3933</v>
      </c>
      <c r="F31">
        <v>185</v>
      </c>
      <c r="G31">
        <v>1</v>
      </c>
      <c r="H31">
        <v>184</v>
      </c>
      <c r="I31">
        <v>164</v>
      </c>
      <c r="J31">
        <v>14</v>
      </c>
      <c r="K31">
        <v>6</v>
      </c>
      <c r="L31">
        <v>33</v>
      </c>
      <c r="M31">
        <v>33</v>
      </c>
      <c r="N31">
        <v>16</v>
      </c>
      <c r="O31">
        <v>11</v>
      </c>
      <c r="P31">
        <v>6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63</v>
      </c>
      <c r="B32" t="s">
        <v>64</v>
      </c>
      <c r="C32">
        <v>9290</v>
      </c>
      <c r="D32">
        <v>7130</v>
      </c>
      <c r="E32">
        <v>7115</v>
      </c>
      <c r="F32">
        <v>15</v>
      </c>
      <c r="G32">
        <v>0</v>
      </c>
      <c r="H32">
        <v>15</v>
      </c>
      <c r="I32">
        <v>14</v>
      </c>
      <c r="J32">
        <v>1</v>
      </c>
      <c r="K32">
        <v>0</v>
      </c>
      <c r="L32">
        <v>109</v>
      </c>
      <c r="M32">
        <v>109</v>
      </c>
      <c r="N32">
        <v>97</v>
      </c>
      <c r="O32">
        <v>12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65</v>
      </c>
      <c r="B33" t="s">
        <v>66</v>
      </c>
      <c r="C33">
        <v>13467</v>
      </c>
      <c r="D33">
        <v>10425</v>
      </c>
      <c r="E33">
        <v>10391</v>
      </c>
      <c r="F33">
        <v>34</v>
      </c>
      <c r="G33">
        <v>0</v>
      </c>
      <c r="H33">
        <v>34</v>
      </c>
      <c r="I33">
        <v>22</v>
      </c>
      <c r="J33">
        <v>11</v>
      </c>
      <c r="K33">
        <v>1</v>
      </c>
      <c r="L33">
        <v>38</v>
      </c>
      <c r="M33">
        <v>38</v>
      </c>
      <c r="N33">
        <v>25</v>
      </c>
      <c r="O33">
        <v>12</v>
      </c>
      <c r="P33">
        <v>1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67</v>
      </c>
      <c r="B34" t="s">
        <v>68</v>
      </c>
      <c r="C34">
        <v>6016</v>
      </c>
      <c r="D34">
        <v>4690</v>
      </c>
      <c r="E34">
        <v>4667</v>
      </c>
      <c r="F34">
        <v>23</v>
      </c>
      <c r="G34">
        <v>0</v>
      </c>
      <c r="H34">
        <v>23</v>
      </c>
      <c r="I34">
        <v>23</v>
      </c>
      <c r="J34">
        <v>0</v>
      </c>
      <c r="K34">
        <v>0</v>
      </c>
      <c r="L34">
        <v>18</v>
      </c>
      <c r="M34">
        <v>18</v>
      </c>
      <c r="N34">
        <v>10</v>
      </c>
      <c r="O34">
        <v>8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2:21" ht="12.75">
      <c r="B35" s="19" t="s">
        <v>121</v>
      </c>
      <c r="C35" s="19">
        <f aca="true" t="shared" si="3" ref="C35:T35">SUM(C27:C34)</f>
        <v>64899</v>
      </c>
      <c r="D35" s="19">
        <f t="shared" si="3"/>
        <v>50585</v>
      </c>
      <c r="E35" s="19">
        <f t="shared" si="3"/>
        <v>50195</v>
      </c>
      <c r="F35" s="19">
        <f t="shared" si="3"/>
        <v>390</v>
      </c>
      <c r="G35" s="19">
        <f t="shared" si="3"/>
        <v>1</v>
      </c>
      <c r="H35" s="19">
        <f t="shared" si="3"/>
        <v>389</v>
      </c>
      <c r="I35" s="19">
        <f t="shared" si="3"/>
        <v>334</v>
      </c>
      <c r="J35" s="19">
        <f t="shared" si="3"/>
        <v>37</v>
      </c>
      <c r="K35" s="19">
        <f t="shared" si="3"/>
        <v>18</v>
      </c>
      <c r="L35" s="19">
        <f t="shared" si="3"/>
        <v>450</v>
      </c>
      <c r="M35" s="19">
        <f t="shared" si="3"/>
        <v>450</v>
      </c>
      <c r="N35" s="19">
        <f t="shared" si="3"/>
        <v>346</v>
      </c>
      <c r="O35" s="19">
        <f t="shared" si="3"/>
        <v>86</v>
      </c>
      <c r="P35" s="19">
        <f t="shared" si="3"/>
        <v>18</v>
      </c>
      <c r="Q35" s="19">
        <f t="shared" si="3"/>
        <v>0</v>
      </c>
      <c r="R35" s="19">
        <f t="shared" si="3"/>
        <v>0</v>
      </c>
      <c r="S35" s="19">
        <f t="shared" si="3"/>
        <v>0</v>
      </c>
      <c r="T35" s="19">
        <f t="shared" si="3"/>
        <v>0</v>
      </c>
      <c r="U35" s="19"/>
    </row>
    <row r="36" spans="1:20" ht="12.75">
      <c r="A36" t="s">
        <v>69</v>
      </c>
      <c r="B36" t="s">
        <v>70</v>
      </c>
      <c r="C36">
        <v>14496</v>
      </c>
      <c r="D36">
        <v>11857</v>
      </c>
      <c r="E36">
        <v>11830</v>
      </c>
      <c r="F36">
        <v>27</v>
      </c>
      <c r="G36">
        <v>0</v>
      </c>
      <c r="H36">
        <v>27</v>
      </c>
      <c r="I36">
        <v>21</v>
      </c>
      <c r="J36">
        <v>5</v>
      </c>
      <c r="K36">
        <v>1</v>
      </c>
      <c r="L36">
        <v>59</v>
      </c>
      <c r="M36">
        <v>59</v>
      </c>
      <c r="N36">
        <v>21</v>
      </c>
      <c r="O36">
        <v>37</v>
      </c>
      <c r="P36">
        <v>1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71</v>
      </c>
      <c r="B37" t="s">
        <v>72</v>
      </c>
      <c r="C37">
        <v>13194</v>
      </c>
      <c r="D37">
        <v>10691</v>
      </c>
      <c r="E37">
        <v>10633</v>
      </c>
      <c r="F37">
        <v>58</v>
      </c>
      <c r="G37">
        <v>0</v>
      </c>
      <c r="H37">
        <v>58</v>
      </c>
      <c r="I37">
        <v>50</v>
      </c>
      <c r="J37">
        <v>3</v>
      </c>
      <c r="K37">
        <v>5</v>
      </c>
      <c r="L37">
        <v>44</v>
      </c>
      <c r="M37">
        <v>44</v>
      </c>
      <c r="N37">
        <v>19</v>
      </c>
      <c r="O37">
        <v>20</v>
      </c>
      <c r="P37">
        <v>5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73</v>
      </c>
      <c r="B38" t="s">
        <v>74</v>
      </c>
      <c r="C38">
        <v>7791</v>
      </c>
      <c r="D38">
        <v>5960</v>
      </c>
      <c r="E38">
        <v>5950</v>
      </c>
      <c r="F38">
        <v>10</v>
      </c>
      <c r="G38">
        <v>0</v>
      </c>
      <c r="H38">
        <v>10</v>
      </c>
      <c r="I38">
        <v>9</v>
      </c>
      <c r="J38">
        <v>1</v>
      </c>
      <c r="K38">
        <v>0</v>
      </c>
      <c r="L38">
        <v>17</v>
      </c>
      <c r="M38">
        <v>17</v>
      </c>
      <c r="N38">
        <v>7</v>
      </c>
      <c r="O38">
        <v>10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75</v>
      </c>
      <c r="B39" t="s">
        <v>76</v>
      </c>
      <c r="C39">
        <v>6707</v>
      </c>
      <c r="D39">
        <v>5115</v>
      </c>
      <c r="E39">
        <v>5103</v>
      </c>
      <c r="F39">
        <v>12</v>
      </c>
      <c r="G39">
        <v>0</v>
      </c>
      <c r="H39">
        <v>12</v>
      </c>
      <c r="I39">
        <v>12</v>
      </c>
      <c r="J39">
        <v>0</v>
      </c>
      <c r="K39">
        <v>0</v>
      </c>
      <c r="L39">
        <v>32</v>
      </c>
      <c r="M39">
        <v>32</v>
      </c>
      <c r="N39">
        <v>14</v>
      </c>
      <c r="O39">
        <v>18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77</v>
      </c>
      <c r="B40" t="s">
        <v>78</v>
      </c>
      <c r="C40">
        <v>7165</v>
      </c>
      <c r="D40">
        <v>5457</v>
      </c>
      <c r="E40">
        <v>5389</v>
      </c>
      <c r="F40">
        <v>68</v>
      </c>
      <c r="G40">
        <v>0</v>
      </c>
      <c r="H40">
        <v>68</v>
      </c>
      <c r="I40">
        <v>65</v>
      </c>
      <c r="J40">
        <v>3</v>
      </c>
      <c r="K40">
        <v>0</v>
      </c>
      <c r="L40">
        <v>11</v>
      </c>
      <c r="M40">
        <v>11</v>
      </c>
      <c r="N40">
        <v>5</v>
      </c>
      <c r="O40">
        <v>6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79</v>
      </c>
      <c r="B41" t="s">
        <v>80</v>
      </c>
      <c r="C41">
        <v>8963</v>
      </c>
      <c r="D41">
        <v>6654</v>
      </c>
      <c r="E41">
        <v>6648</v>
      </c>
      <c r="F41">
        <v>6</v>
      </c>
      <c r="G41">
        <v>0</v>
      </c>
      <c r="H41">
        <v>6</v>
      </c>
      <c r="I41">
        <v>5</v>
      </c>
      <c r="J41">
        <v>0</v>
      </c>
      <c r="K41">
        <v>1</v>
      </c>
      <c r="L41">
        <v>49</v>
      </c>
      <c r="M41">
        <v>49</v>
      </c>
      <c r="N41">
        <v>14</v>
      </c>
      <c r="O41">
        <v>34</v>
      </c>
      <c r="P41">
        <v>1</v>
      </c>
      <c r="Q41">
        <v>0</v>
      </c>
      <c r="R41">
        <v>0</v>
      </c>
      <c r="S41">
        <v>0</v>
      </c>
      <c r="T41">
        <v>0</v>
      </c>
    </row>
    <row r="42" spans="2:20" ht="12.75">
      <c r="B42" s="19" t="s">
        <v>122</v>
      </c>
      <c r="C42" s="19">
        <f aca="true" t="shared" si="4" ref="C42:T42">SUM(C36:C41)</f>
        <v>58316</v>
      </c>
      <c r="D42" s="19">
        <f t="shared" si="4"/>
        <v>45734</v>
      </c>
      <c r="E42" s="19">
        <f t="shared" si="4"/>
        <v>45553</v>
      </c>
      <c r="F42" s="19">
        <f t="shared" si="4"/>
        <v>181</v>
      </c>
      <c r="G42" s="19">
        <f t="shared" si="4"/>
        <v>0</v>
      </c>
      <c r="H42" s="19">
        <f t="shared" si="4"/>
        <v>181</v>
      </c>
      <c r="I42" s="19">
        <f t="shared" si="4"/>
        <v>162</v>
      </c>
      <c r="J42" s="19">
        <f t="shared" si="4"/>
        <v>12</v>
      </c>
      <c r="K42" s="19">
        <f t="shared" si="4"/>
        <v>7</v>
      </c>
      <c r="L42" s="19">
        <f t="shared" si="4"/>
        <v>212</v>
      </c>
      <c r="M42" s="19">
        <f t="shared" si="4"/>
        <v>212</v>
      </c>
      <c r="N42" s="19">
        <f t="shared" si="4"/>
        <v>80</v>
      </c>
      <c r="O42" s="19">
        <f t="shared" si="4"/>
        <v>125</v>
      </c>
      <c r="P42" s="19">
        <f t="shared" si="4"/>
        <v>7</v>
      </c>
      <c r="Q42" s="19">
        <f t="shared" si="4"/>
        <v>0</v>
      </c>
      <c r="R42" s="19">
        <f t="shared" si="4"/>
        <v>0</v>
      </c>
      <c r="S42" s="19">
        <f t="shared" si="4"/>
        <v>0</v>
      </c>
      <c r="T42" s="19">
        <f t="shared" si="4"/>
        <v>0</v>
      </c>
    </row>
    <row r="43" spans="1:20" ht="12.75">
      <c r="A43" t="s">
        <v>81</v>
      </c>
      <c r="B43" t="s">
        <v>82</v>
      </c>
      <c r="C43">
        <v>39396</v>
      </c>
      <c r="D43">
        <v>32108</v>
      </c>
      <c r="E43">
        <v>31988</v>
      </c>
      <c r="F43">
        <v>120</v>
      </c>
      <c r="G43">
        <v>0</v>
      </c>
      <c r="H43">
        <v>120</v>
      </c>
      <c r="I43">
        <v>65</v>
      </c>
      <c r="J43">
        <v>49</v>
      </c>
      <c r="K43">
        <v>6</v>
      </c>
      <c r="L43">
        <v>150</v>
      </c>
      <c r="M43">
        <v>150</v>
      </c>
      <c r="N43">
        <v>63</v>
      </c>
      <c r="O43">
        <v>81</v>
      </c>
      <c r="P43">
        <v>6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83</v>
      </c>
      <c r="B44" t="s">
        <v>84</v>
      </c>
      <c r="C44">
        <v>9182</v>
      </c>
      <c r="D44">
        <v>7102</v>
      </c>
      <c r="E44">
        <v>7080</v>
      </c>
      <c r="F44">
        <v>22</v>
      </c>
      <c r="G44">
        <v>0</v>
      </c>
      <c r="H44">
        <v>22</v>
      </c>
      <c r="I44">
        <v>20</v>
      </c>
      <c r="J44">
        <v>1</v>
      </c>
      <c r="K44">
        <v>1</v>
      </c>
      <c r="L44">
        <v>15</v>
      </c>
      <c r="M44">
        <v>15</v>
      </c>
      <c r="N44">
        <v>7</v>
      </c>
      <c r="O44">
        <v>7</v>
      </c>
      <c r="P44">
        <v>1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85</v>
      </c>
      <c r="B45" t="s">
        <v>86</v>
      </c>
      <c r="C45">
        <v>5384</v>
      </c>
      <c r="D45">
        <v>4132</v>
      </c>
      <c r="E45">
        <v>4111</v>
      </c>
      <c r="F45">
        <v>21</v>
      </c>
      <c r="G45">
        <v>0</v>
      </c>
      <c r="H45">
        <v>21</v>
      </c>
      <c r="I45">
        <v>20</v>
      </c>
      <c r="J45">
        <v>1</v>
      </c>
      <c r="K45">
        <v>0</v>
      </c>
      <c r="L45">
        <v>19</v>
      </c>
      <c r="M45">
        <v>19</v>
      </c>
      <c r="N45">
        <v>12</v>
      </c>
      <c r="O45">
        <v>7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87</v>
      </c>
      <c r="B46" t="s">
        <v>88</v>
      </c>
      <c r="C46">
        <v>9272</v>
      </c>
      <c r="D46">
        <v>7195</v>
      </c>
      <c r="E46">
        <v>7090</v>
      </c>
      <c r="F46">
        <v>105</v>
      </c>
      <c r="G46">
        <v>0</v>
      </c>
      <c r="H46">
        <v>105</v>
      </c>
      <c r="I46">
        <v>103</v>
      </c>
      <c r="J46">
        <v>2</v>
      </c>
      <c r="K46">
        <v>0</v>
      </c>
      <c r="L46">
        <v>50</v>
      </c>
      <c r="M46">
        <v>50</v>
      </c>
      <c r="N46">
        <v>29</v>
      </c>
      <c r="O46">
        <v>21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89</v>
      </c>
      <c r="B47" t="s">
        <v>90</v>
      </c>
      <c r="C47">
        <v>5287</v>
      </c>
      <c r="D47">
        <v>4079</v>
      </c>
      <c r="E47">
        <v>4062</v>
      </c>
      <c r="F47">
        <v>17</v>
      </c>
      <c r="G47">
        <v>0</v>
      </c>
      <c r="H47">
        <v>17</v>
      </c>
      <c r="I47">
        <v>15</v>
      </c>
      <c r="J47">
        <v>0</v>
      </c>
      <c r="K47">
        <v>2</v>
      </c>
      <c r="L47">
        <v>24</v>
      </c>
      <c r="M47">
        <v>24</v>
      </c>
      <c r="N47">
        <v>14</v>
      </c>
      <c r="O47">
        <v>8</v>
      </c>
      <c r="P47">
        <v>2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91</v>
      </c>
      <c r="B48" t="s">
        <v>92</v>
      </c>
      <c r="C48">
        <v>10448</v>
      </c>
      <c r="D48">
        <v>7795</v>
      </c>
      <c r="E48">
        <v>7777</v>
      </c>
      <c r="F48">
        <v>18</v>
      </c>
      <c r="G48">
        <v>0</v>
      </c>
      <c r="H48">
        <v>18</v>
      </c>
      <c r="I48">
        <v>18</v>
      </c>
      <c r="J48">
        <v>0</v>
      </c>
      <c r="K48">
        <v>0</v>
      </c>
      <c r="L48">
        <v>40</v>
      </c>
      <c r="M48">
        <v>40</v>
      </c>
      <c r="N48">
        <v>21</v>
      </c>
      <c r="O48">
        <v>19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2:20" ht="12.75">
      <c r="B49" s="19" t="s">
        <v>123</v>
      </c>
      <c r="C49" s="19">
        <f aca="true" t="shared" si="5" ref="C49:T49">SUM(C43:C48)</f>
        <v>78969</v>
      </c>
      <c r="D49" s="19">
        <f t="shared" si="5"/>
        <v>62411</v>
      </c>
      <c r="E49" s="19">
        <f t="shared" si="5"/>
        <v>62108</v>
      </c>
      <c r="F49" s="19">
        <f t="shared" si="5"/>
        <v>303</v>
      </c>
      <c r="G49" s="19">
        <f t="shared" si="5"/>
        <v>0</v>
      </c>
      <c r="H49" s="19">
        <f t="shared" si="5"/>
        <v>303</v>
      </c>
      <c r="I49" s="19">
        <f t="shared" si="5"/>
        <v>241</v>
      </c>
      <c r="J49" s="19">
        <f t="shared" si="5"/>
        <v>53</v>
      </c>
      <c r="K49" s="19">
        <f t="shared" si="5"/>
        <v>9</v>
      </c>
      <c r="L49" s="19">
        <f t="shared" si="5"/>
        <v>298</v>
      </c>
      <c r="M49" s="19">
        <f t="shared" si="5"/>
        <v>298</v>
      </c>
      <c r="N49" s="19">
        <f t="shared" si="5"/>
        <v>146</v>
      </c>
      <c r="O49" s="19">
        <f t="shared" si="5"/>
        <v>143</v>
      </c>
      <c r="P49" s="19">
        <f t="shared" si="5"/>
        <v>9</v>
      </c>
      <c r="Q49" s="19">
        <f t="shared" si="5"/>
        <v>0</v>
      </c>
      <c r="R49" s="19">
        <f t="shared" si="5"/>
        <v>0</v>
      </c>
      <c r="S49" s="19">
        <f t="shared" si="5"/>
        <v>0</v>
      </c>
      <c r="T49" s="19">
        <f t="shared" si="5"/>
        <v>0</v>
      </c>
    </row>
    <row r="50" spans="1:20" ht="12.75">
      <c r="A50" t="s">
        <v>93</v>
      </c>
      <c r="B50" t="s">
        <v>94</v>
      </c>
      <c r="C50">
        <v>15809</v>
      </c>
      <c r="D50">
        <v>12760</v>
      </c>
      <c r="E50">
        <v>12721</v>
      </c>
      <c r="F50">
        <v>39</v>
      </c>
      <c r="G50">
        <v>0</v>
      </c>
      <c r="H50">
        <v>39</v>
      </c>
      <c r="I50">
        <v>23</v>
      </c>
      <c r="J50">
        <v>10</v>
      </c>
      <c r="K50">
        <v>6</v>
      </c>
      <c r="L50">
        <v>55</v>
      </c>
      <c r="M50">
        <v>55</v>
      </c>
      <c r="N50">
        <v>14</v>
      </c>
      <c r="O50">
        <v>35</v>
      </c>
      <c r="P50">
        <v>6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95</v>
      </c>
      <c r="B51" t="s">
        <v>96</v>
      </c>
      <c r="C51">
        <v>2916</v>
      </c>
      <c r="D51">
        <v>2269</v>
      </c>
      <c r="E51">
        <v>2249</v>
      </c>
      <c r="F51">
        <v>20</v>
      </c>
      <c r="G51">
        <v>0</v>
      </c>
      <c r="H51">
        <v>20</v>
      </c>
      <c r="I51">
        <v>16</v>
      </c>
      <c r="J51">
        <v>4</v>
      </c>
      <c r="K51">
        <v>0</v>
      </c>
      <c r="L51">
        <v>8</v>
      </c>
      <c r="M51">
        <v>8</v>
      </c>
      <c r="N51">
        <v>7</v>
      </c>
      <c r="O51">
        <v>1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97</v>
      </c>
      <c r="B52" t="s">
        <v>98</v>
      </c>
      <c r="C52">
        <v>16516</v>
      </c>
      <c r="D52">
        <v>13337</v>
      </c>
      <c r="E52">
        <v>13326</v>
      </c>
      <c r="F52">
        <v>11</v>
      </c>
      <c r="G52">
        <v>0</v>
      </c>
      <c r="H52">
        <v>11</v>
      </c>
      <c r="I52">
        <v>10</v>
      </c>
      <c r="J52">
        <v>1</v>
      </c>
      <c r="K52">
        <v>0</v>
      </c>
      <c r="L52">
        <v>48</v>
      </c>
      <c r="M52">
        <v>48</v>
      </c>
      <c r="N52">
        <v>18</v>
      </c>
      <c r="O52">
        <v>30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99</v>
      </c>
      <c r="B53" t="s">
        <v>100</v>
      </c>
      <c r="C53">
        <v>4157</v>
      </c>
      <c r="D53">
        <v>3209</v>
      </c>
      <c r="E53">
        <v>3195</v>
      </c>
      <c r="F53">
        <v>14</v>
      </c>
      <c r="G53">
        <v>0</v>
      </c>
      <c r="H53">
        <v>14</v>
      </c>
      <c r="I53">
        <v>14</v>
      </c>
      <c r="J53">
        <v>0</v>
      </c>
      <c r="K53">
        <v>0</v>
      </c>
      <c r="L53">
        <v>44</v>
      </c>
      <c r="M53">
        <v>44</v>
      </c>
      <c r="N53">
        <v>41</v>
      </c>
      <c r="O53">
        <v>3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101</v>
      </c>
      <c r="B54" t="s">
        <v>102</v>
      </c>
      <c r="C54">
        <v>4291</v>
      </c>
      <c r="D54">
        <v>3348</v>
      </c>
      <c r="E54">
        <v>3325</v>
      </c>
      <c r="F54">
        <v>23</v>
      </c>
      <c r="G54">
        <v>0</v>
      </c>
      <c r="H54">
        <v>23</v>
      </c>
      <c r="I54">
        <v>20</v>
      </c>
      <c r="J54">
        <v>3</v>
      </c>
      <c r="K54">
        <v>0</v>
      </c>
      <c r="L54">
        <v>17</v>
      </c>
      <c r="M54">
        <v>17</v>
      </c>
      <c r="N54">
        <v>12</v>
      </c>
      <c r="O54">
        <v>5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103</v>
      </c>
      <c r="B55" t="s">
        <v>104</v>
      </c>
      <c r="C55">
        <v>6368</v>
      </c>
      <c r="D55">
        <v>4942</v>
      </c>
      <c r="E55">
        <v>4926</v>
      </c>
      <c r="F55">
        <v>16</v>
      </c>
      <c r="G55">
        <v>0</v>
      </c>
      <c r="H55">
        <v>16</v>
      </c>
      <c r="I55">
        <v>14</v>
      </c>
      <c r="J55">
        <v>1</v>
      </c>
      <c r="K55">
        <v>1</v>
      </c>
      <c r="L55">
        <v>20</v>
      </c>
      <c r="M55">
        <v>20</v>
      </c>
      <c r="N55">
        <v>10</v>
      </c>
      <c r="O55">
        <v>9</v>
      </c>
      <c r="P55">
        <v>1</v>
      </c>
      <c r="Q55">
        <v>0</v>
      </c>
      <c r="R55">
        <v>0</v>
      </c>
      <c r="S55">
        <v>0</v>
      </c>
      <c r="T55">
        <v>0</v>
      </c>
    </row>
    <row r="56" spans="2:20" ht="12.75">
      <c r="B56" s="19" t="s">
        <v>124</v>
      </c>
      <c r="C56" s="19">
        <f aca="true" t="shared" si="6" ref="C56:T56">SUM(C50:C55)</f>
        <v>50057</v>
      </c>
      <c r="D56" s="19">
        <f t="shared" si="6"/>
        <v>39865</v>
      </c>
      <c r="E56" s="19">
        <f t="shared" si="6"/>
        <v>39742</v>
      </c>
      <c r="F56" s="19">
        <f t="shared" si="6"/>
        <v>123</v>
      </c>
      <c r="G56" s="19">
        <f t="shared" si="6"/>
        <v>0</v>
      </c>
      <c r="H56" s="19">
        <f t="shared" si="6"/>
        <v>123</v>
      </c>
      <c r="I56" s="19">
        <f t="shared" si="6"/>
        <v>97</v>
      </c>
      <c r="J56" s="19">
        <f t="shared" si="6"/>
        <v>19</v>
      </c>
      <c r="K56" s="19">
        <f t="shared" si="6"/>
        <v>7</v>
      </c>
      <c r="L56" s="19">
        <f t="shared" si="6"/>
        <v>192</v>
      </c>
      <c r="M56" s="19">
        <f t="shared" si="6"/>
        <v>192</v>
      </c>
      <c r="N56" s="19">
        <f t="shared" si="6"/>
        <v>102</v>
      </c>
      <c r="O56" s="19">
        <f t="shared" si="6"/>
        <v>83</v>
      </c>
      <c r="P56" s="19">
        <f t="shared" si="6"/>
        <v>7</v>
      </c>
      <c r="Q56" s="19">
        <f t="shared" si="6"/>
        <v>0</v>
      </c>
      <c r="R56" s="19">
        <f t="shared" si="6"/>
        <v>0</v>
      </c>
      <c r="S56" s="19">
        <f t="shared" si="6"/>
        <v>0</v>
      </c>
      <c r="T56" s="19">
        <f t="shared" si="6"/>
        <v>0</v>
      </c>
    </row>
    <row r="57" spans="1:20" ht="12.75">
      <c r="A57" t="s">
        <v>105</v>
      </c>
      <c r="B57" t="s">
        <v>106</v>
      </c>
      <c r="C57">
        <v>26188</v>
      </c>
      <c r="D57">
        <v>21255</v>
      </c>
      <c r="E57">
        <v>21232</v>
      </c>
      <c r="F57">
        <v>23</v>
      </c>
      <c r="G57">
        <v>0</v>
      </c>
      <c r="H57">
        <v>23</v>
      </c>
      <c r="I57">
        <v>23</v>
      </c>
      <c r="J57">
        <v>0</v>
      </c>
      <c r="K57">
        <v>0</v>
      </c>
      <c r="L57">
        <v>88</v>
      </c>
      <c r="M57">
        <v>88</v>
      </c>
      <c r="N57">
        <v>47</v>
      </c>
      <c r="O57">
        <v>41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107</v>
      </c>
      <c r="B58" t="s">
        <v>108</v>
      </c>
      <c r="C58">
        <v>5229</v>
      </c>
      <c r="D58">
        <v>4016</v>
      </c>
      <c r="E58">
        <v>3999</v>
      </c>
      <c r="F58">
        <v>17</v>
      </c>
      <c r="G58">
        <v>0</v>
      </c>
      <c r="H58">
        <v>17</v>
      </c>
      <c r="I58">
        <v>14</v>
      </c>
      <c r="J58">
        <v>2</v>
      </c>
      <c r="K58">
        <v>1</v>
      </c>
      <c r="L58">
        <v>22</v>
      </c>
      <c r="M58">
        <v>22</v>
      </c>
      <c r="N58">
        <v>12</v>
      </c>
      <c r="O58">
        <v>9</v>
      </c>
      <c r="P58">
        <v>1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109</v>
      </c>
      <c r="B59" t="s">
        <v>110</v>
      </c>
      <c r="C59">
        <v>5877</v>
      </c>
      <c r="D59">
        <v>4525</v>
      </c>
      <c r="E59">
        <v>4505</v>
      </c>
      <c r="F59">
        <v>20</v>
      </c>
      <c r="G59">
        <v>0</v>
      </c>
      <c r="H59">
        <v>20</v>
      </c>
      <c r="I59">
        <v>18</v>
      </c>
      <c r="J59">
        <v>0</v>
      </c>
      <c r="K59">
        <v>2</v>
      </c>
      <c r="L59">
        <v>15</v>
      </c>
      <c r="M59">
        <v>15</v>
      </c>
      <c r="N59">
        <v>7</v>
      </c>
      <c r="O59">
        <v>6</v>
      </c>
      <c r="P59">
        <v>2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111</v>
      </c>
      <c r="B60" t="s">
        <v>112</v>
      </c>
      <c r="C60">
        <v>5104</v>
      </c>
      <c r="D60">
        <v>4062</v>
      </c>
      <c r="E60">
        <v>4036</v>
      </c>
      <c r="F60">
        <v>26</v>
      </c>
      <c r="G60">
        <v>0</v>
      </c>
      <c r="H60">
        <v>26</v>
      </c>
      <c r="I60">
        <v>20</v>
      </c>
      <c r="J60">
        <v>4</v>
      </c>
      <c r="K60">
        <v>2</v>
      </c>
      <c r="L60">
        <v>14</v>
      </c>
      <c r="M60">
        <v>14</v>
      </c>
      <c r="N60">
        <v>4</v>
      </c>
      <c r="O60">
        <v>8</v>
      </c>
      <c r="P60">
        <v>2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113</v>
      </c>
      <c r="B61" t="s">
        <v>114</v>
      </c>
      <c r="C61">
        <v>12757</v>
      </c>
      <c r="D61">
        <v>9688</v>
      </c>
      <c r="E61">
        <v>9669</v>
      </c>
      <c r="F61">
        <v>19</v>
      </c>
      <c r="G61">
        <v>0</v>
      </c>
      <c r="H61">
        <v>19</v>
      </c>
      <c r="I61">
        <v>18</v>
      </c>
      <c r="J61">
        <v>1</v>
      </c>
      <c r="K61">
        <v>0</v>
      </c>
      <c r="L61">
        <v>32</v>
      </c>
      <c r="M61">
        <v>32</v>
      </c>
      <c r="N61">
        <v>22</v>
      </c>
      <c r="O61">
        <v>10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2:20" ht="12.75">
      <c r="B62" s="19" t="s">
        <v>125</v>
      </c>
      <c r="C62" s="19">
        <f aca="true" t="shared" si="7" ref="C62:T62">SUM(C57:C61)</f>
        <v>55155</v>
      </c>
      <c r="D62" s="19">
        <f t="shared" si="7"/>
        <v>43546</v>
      </c>
      <c r="E62" s="19">
        <f t="shared" si="7"/>
        <v>43441</v>
      </c>
      <c r="F62" s="19">
        <f t="shared" si="7"/>
        <v>105</v>
      </c>
      <c r="G62" s="19">
        <f t="shared" si="7"/>
        <v>0</v>
      </c>
      <c r="H62" s="19">
        <f t="shared" si="7"/>
        <v>105</v>
      </c>
      <c r="I62" s="19">
        <f t="shared" si="7"/>
        <v>93</v>
      </c>
      <c r="J62" s="19">
        <f t="shared" si="7"/>
        <v>7</v>
      </c>
      <c r="K62" s="19">
        <f t="shared" si="7"/>
        <v>5</v>
      </c>
      <c r="L62" s="19">
        <f t="shared" si="7"/>
        <v>171</v>
      </c>
      <c r="M62" s="19">
        <f t="shared" si="7"/>
        <v>171</v>
      </c>
      <c r="N62" s="19">
        <f t="shared" si="7"/>
        <v>92</v>
      </c>
      <c r="O62" s="19">
        <f t="shared" si="7"/>
        <v>74</v>
      </c>
      <c r="P62" s="19">
        <f t="shared" si="7"/>
        <v>5</v>
      </c>
      <c r="Q62" s="19">
        <f t="shared" si="7"/>
        <v>0</v>
      </c>
      <c r="R62" s="19">
        <f t="shared" si="7"/>
        <v>0</v>
      </c>
      <c r="S62" s="19">
        <f t="shared" si="7"/>
        <v>0</v>
      </c>
      <c r="T62" s="19">
        <f t="shared" si="7"/>
        <v>0</v>
      </c>
    </row>
    <row r="63" spans="1:20" ht="12.75">
      <c r="A63" t="s">
        <v>115</v>
      </c>
      <c r="B63" t="s">
        <v>116</v>
      </c>
      <c r="C63">
        <v>103583</v>
      </c>
      <c r="D63">
        <v>86531</v>
      </c>
      <c r="E63">
        <v>86363</v>
      </c>
      <c r="F63">
        <v>168</v>
      </c>
      <c r="G63">
        <v>0</v>
      </c>
      <c r="H63">
        <v>168</v>
      </c>
      <c r="I63">
        <v>160</v>
      </c>
      <c r="J63">
        <v>3</v>
      </c>
      <c r="K63">
        <v>5</v>
      </c>
      <c r="L63">
        <v>542</v>
      </c>
      <c r="M63">
        <v>542</v>
      </c>
      <c r="N63">
        <v>156</v>
      </c>
      <c r="O63">
        <v>381</v>
      </c>
      <c r="P63">
        <v>5</v>
      </c>
      <c r="Q63">
        <v>0</v>
      </c>
      <c r="R63">
        <v>0</v>
      </c>
      <c r="S63">
        <v>0</v>
      </c>
      <c r="T63">
        <v>0</v>
      </c>
    </row>
    <row r="64" spans="2:20" ht="12.75">
      <c r="B64" s="19" t="s">
        <v>126</v>
      </c>
      <c r="C64" s="19">
        <f aca="true" t="shared" si="8" ref="C64:T64">SUM(C11,C18,C26,C35,C42,C49,C56,C62,C63)</f>
        <v>596250</v>
      </c>
      <c r="D64" s="19">
        <f t="shared" si="8"/>
        <v>476438</v>
      </c>
      <c r="E64" s="19">
        <f t="shared" si="8"/>
        <v>474592</v>
      </c>
      <c r="F64" s="19">
        <f t="shared" si="8"/>
        <v>1846</v>
      </c>
      <c r="G64" s="19">
        <f t="shared" si="8"/>
        <v>4</v>
      </c>
      <c r="H64" s="19">
        <f t="shared" si="8"/>
        <v>1842</v>
      </c>
      <c r="I64" s="19">
        <f t="shared" si="8"/>
        <v>1573</v>
      </c>
      <c r="J64" s="19">
        <f t="shared" si="8"/>
        <v>193</v>
      </c>
      <c r="K64" s="19">
        <f t="shared" si="8"/>
        <v>76</v>
      </c>
      <c r="L64" s="19">
        <f t="shared" si="8"/>
        <v>2531</v>
      </c>
      <c r="M64" s="19">
        <f t="shared" si="8"/>
        <v>2531</v>
      </c>
      <c r="N64" s="19">
        <f t="shared" si="8"/>
        <v>1200</v>
      </c>
      <c r="O64" s="19">
        <f t="shared" si="8"/>
        <v>1255</v>
      </c>
      <c r="P64" s="19">
        <f t="shared" si="8"/>
        <v>76</v>
      </c>
      <c r="Q64" s="19">
        <f t="shared" si="8"/>
        <v>0</v>
      </c>
      <c r="R64" s="19">
        <f t="shared" si="8"/>
        <v>0</v>
      </c>
      <c r="S64" s="19">
        <f t="shared" si="8"/>
        <v>0</v>
      </c>
      <c r="T64" s="19">
        <f t="shared" si="8"/>
        <v>0</v>
      </c>
    </row>
  </sheetData>
  <sheetProtection/>
  <mergeCells count="13">
    <mergeCell ref="G5:G6"/>
    <mergeCell ref="H5:K5"/>
    <mergeCell ref="L5:L6"/>
    <mergeCell ref="M5:P5"/>
    <mergeCell ref="Q5:T5"/>
    <mergeCell ref="A4:A6"/>
    <mergeCell ref="B4:B6"/>
    <mergeCell ref="C4:C6"/>
    <mergeCell ref="D4:G4"/>
    <mergeCell ref="H4:T4"/>
    <mergeCell ref="D5:D6"/>
    <mergeCell ref="E5:E6"/>
    <mergeCell ref="F5:F6"/>
  </mergeCells>
  <printOptions/>
  <pageMargins left="0.1968503937007874" right="0.1968503937007874" top="0.5905511811023623" bottom="0.5905511811023623" header="0.984251968503937" footer="0.984251968503937"/>
  <pageSetup horizontalDpi="300" verticalDpi="3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Szewczyk Dariusz</cp:lastModifiedBy>
  <cp:lastPrinted>2008-10-16T05:31:53Z</cp:lastPrinted>
  <dcterms:created xsi:type="dcterms:W3CDTF">2008-10-16T05:19:41Z</dcterms:created>
  <dcterms:modified xsi:type="dcterms:W3CDTF">2008-10-16T05:31:57Z</dcterms:modified>
  <cp:category/>
  <cp:version/>
  <cp:contentType/>
  <cp:contentStatus/>
</cp:coreProperties>
</file>