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<sst xmlns="http://schemas.openxmlformats.org/spreadsheetml/2006/main" count="133" uniqueCount="127">
  <si>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</si>
  <si>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</si>
  <si>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</si>
  <si>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</si>
  <si>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</si>
  <si>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</si>
  <si>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</si>
  <si>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</si>
  <si>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</si>
  <si>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</si>
  <si>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</si>
  <si>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</si>
  <si>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</si>
  <si>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</si>
  <si>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</si>
  <si>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</si>
  <si>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</si>
  <si>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</si>
  <si>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</si>
  <si>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</si>
  <si>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</si>
  <si>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</si>
  <si>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</si>
  <si>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</si>
  <si>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</si>
  <si>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</si>
  <si>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</si>
  <si>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</si>
  <si>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</si>
  <si>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</si>
  <si>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</si>
  <si>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</si>
  <si>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</si>
  <si>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</si>
  <si>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</si>
  <si>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</si>
  <si>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</si>
  <si>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</si>
  <si>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</si>
  <si>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</si>
  <si>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</si>
  <si>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</si>
  <si>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</si>
  <si>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</si>
  <si>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</si>
  <si>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</si>
  <si>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</si>
  <si>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</si>
  <si>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</si>
  <si>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</si>
  <si>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</si>
  <si>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</si>
  <si>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</si>
  <si>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</si>
  <si>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</si>
  <si>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</si>
  <si>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</si>
  <si>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</si>
  <si>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</si>
  <si>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</si>
  <si>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</si>
  <si>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</si>
  <si>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</si>
  <si>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</si>
  <si>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</si>
  <si>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</si>
  <si>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</si>
  <si>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</si>
  <si>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</si>
  <si>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</si>
  <si>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</si>
  <si>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</si>
  <si>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</si>
  <si>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</si>
  <si>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</si>
  <si>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</si>
  <si>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</si>
  <si>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</si>
  <si>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</si>
  <si>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</si>
  <si>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</si>
  <si>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</si>
  <si>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</si>
  <si>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</si>
  <si>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</si>
  <si>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</si>
  <si>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</si>
  <si>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</si>
  <si>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</si>
  <si>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</si>
  <si>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</si>
  <si>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</si>
  <si>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</si>
  <si>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</si>
  <si>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</si>
  <si>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</si>
  <si>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</si>
  <si>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</si>
  <si>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</si>
  <si>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</si>
  <si>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</si>
  <si>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</si>
  <si>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</si>
  <si>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</si>
  <si>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</si>
  <si>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</si>
  <si>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</si>
  <si>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</si>
  <si>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</si>
  <si>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</si>
  <si>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</si>
  <si>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</si>
  <si>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</si>
  <si>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</si>
  <si>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</si>
  <si>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</si>
  <si>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</si>
  <si>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30 CZERWCA 2008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</si>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</sst>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00390625" style="0" customWidth="1"/>
    <col min="7" max="7" width="9.00390625" style="0" customWidth="1"/>
    <col min="8" max="8" width="9.7109375" style="0" customWidth="1"/>
    <col min="9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/>
      <c r="G4" s="15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14"/>
      <c r="B5" s="16"/>
      <c r="C5" s="16"/>
      <c r="D5" s="5" t="s">
        <v>5</v>
      </c>
      <c r="E5" s="6" t="s">
        <v>6</v>
      </c>
      <c r="F5" s="6" t="s">
        <v>7</v>
      </c>
      <c r="G5" s="7" t="s">
        <v>8</v>
      </c>
      <c r="H5" s="8" t="s">
        <v>9</v>
      </c>
      <c r="I5" s="8"/>
      <c r="J5" s="8"/>
      <c r="K5" s="8"/>
      <c r="L5" s="9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2"/>
    </row>
    <row r="6" spans="1:20" ht="31.5">
      <c r="A6" s="14"/>
      <c r="B6" s="16"/>
      <c r="C6" s="16"/>
      <c r="D6" s="5"/>
      <c r="E6" s="6"/>
      <c r="F6" s="6"/>
      <c r="G6" s="7"/>
      <c r="H6" s="1" t="s">
        <v>5</v>
      </c>
      <c r="I6" s="2" t="s">
        <v>13</v>
      </c>
      <c r="J6" s="2" t="s">
        <v>14</v>
      </c>
      <c r="K6" s="2" t="s">
        <v>15</v>
      </c>
      <c r="L6" s="10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24318</v>
      </c>
      <c r="D7">
        <v>19521</v>
      </c>
      <c r="E7">
        <v>19470</v>
      </c>
      <c r="F7">
        <v>51</v>
      </c>
      <c r="G7">
        <v>0</v>
      </c>
      <c r="H7">
        <v>51</v>
      </c>
      <c r="I7">
        <v>27</v>
      </c>
      <c r="J7">
        <v>22</v>
      </c>
      <c r="K7">
        <v>2</v>
      </c>
      <c r="L7">
        <v>81</v>
      </c>
      <c r="M7">
        <v>81</v>
      </c>
      <c r="N7">
        <v>41</v>
      </c>
      <c r="O7">
        <v>38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8019</v>
      </c>
      <c r="D8">
        <v>6113</v>
      </c>
      <c r="E8">
        <v>6101</v>
      </c>
      <c r="F8">
        <v>12</v>
      </c>
      <c r="G8">
        <v>0</v>
      </c>
      <c r="H8">
        <v>12</v>
      </c>
      <c r="I8">
        <v>10</v>
      </c>
      <c r="J8">
        <v>0</v>
      </c>
      <c r="K8">
        <v>2</v>
      </c>
      <c r="L8">
        <v>25</v>
      </c>
      <c r="M8">
        <v>25</v>
      </c>
      <c r="N8">
        <v>15</v>
      </c>
      <c r="O8">
        <v>8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9357</v>
      </c>
      <c r="D9">
        <v>7231</v>
      </c>
      <c r="E9">
        <v>7225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16</v>
      </c>
      <c r="M9">
        <v>16</v>
      </c>
      <c r="N9">
        <v>6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7145</v>
      </c>
      <c r="D10">
        <v>5527</v>
      </c>
      <c r="E10">
        <v>5500</v>
      </c>
      <c r="F10">
        <v>27</v>
      </c>
      <c r="G10">
        <v>0</v>
      </c>
      <c r="H10">
        <v>27</v>
      </c>
      <c r="I10">
        <v>25</v>
      </c>
      <c r="J10">
        <v>1</v>
      </c>
      <c r="K10">
        <v>1</v>
      </c>
      <c r="L10">
        <v>18</v>
      </c>
      <c r="M10">
        <v>18</v>
      </c>
      <c r="N10">
        <v>12</v>
      </c>
      <c r="O10">
        <v>5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2:20" ht="12.75">
      <c r="B11" s="20" t="s">
        <v>118</v>
      </c>
      <c r="C11" s="20">
        <f>SUM(C7:C10)</f>
        <v>48839</v>
      </c>
      <c r="D11" s="20">
        <f aca="true" t="shared" si="0" ref="D11:T11">SUM(D7:D10)</f>
        <v>38392</v>
      </c>
      <c r="E11" s="20">
        <f t="shared" si="0"/>
        <v>38296</v>
      </c>
      <c r="F11" s="20">
        <f t="shared" si="0"/>
        <v>96</v>
      </c>
      <c r="G11" s="20">
        <f t="shared" si="0"/>
        <v>0</v>
      </c>
      <c r="H11" s="20">
        <f t="shared" si="0"/>
        <v>96</v>
      </c>
      <c r="I11" s="20">
        <f t="shared" si="0"/>
        <v>68</v>
      </c>
      <c r="J11" s="20">
        <f t="shared" si="0"/>
        <v>23</v>
      </c>
      <c r="K11" s="20">
        <f t="shared" si="0"/>
        <v>5</v>
      </c>
      <c r="L11" s="20">
        <f t="shared" si="0"/>
        <v>140</v>
      </c>
      <c r="M11" s="20">
        <f t="shared" si="0"/>
        <v>140</v>
      </c>
      <c r="N11" s="20">
        <f t="shared" si="0"/>
        <v>74</v>
      </c>
      <c r="O11" s="20">
        <f t="shared" si="0"/>
        <v>61</v>
      </c>
      <c r="P11" s="20">
        <f t="shared" si="0"/>
        <v>5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12116</v>
      </c>
      <c r="D12">
        <v>9570</v>
      </c>
      <c r="E12">
        <v>9514</v>
      </c>
      <c r="F12">
        <v>56</v>
      </c>
      <c r="G12">
        <v>0</v>
      </c>
      <c r="H12">
        <v>56</v>
      </c>
      <c r="I12">
        <v>47</v>
      </c>
      <c r="J12">
        <v>9</v>
      </c>
      <c r="K12">
        <v>0</v>
      </c>
      <c r="L12">
        <v>20</v>
      </c>
      <c r="M12">
        <v>20</v>
      </c>
      <c r="N12">
        <v>5</v>
      </c>
      <c r="O12">
        <v>15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17105</v>
      </c>
      <c r="D13">
        <v>13647</v>
      </c>
      <c r="E13">
        <v>13617</v>
      </c>
      <c r="F13">
        <v>30</v>
      </c>
      <c r="G13">
        <v>0</v>
      </c>
      <c r="H13">
        <v>30</v>
      </c>
      <c r="I13">
        <v>28</v>
      </c>
      <c r="J13">
        <v>0</v>
      </c>
      <c r="K13">
        <v>2</v>
      </c>
      <c r="L13">
        <v>61</v>
      </c>
      <c r="M13">
        <v>61</v>
      </c>
      <c r="N13">
        <v>28</v>
      </c>
      <c r="O13">
        <v>31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7470</v>
      </c>
      <c r="D14">
        <v>5822</v>
      </c>
      <c r="E14">
        <v>5789</v>
      </c>
      <c r="F14">
        <v>33</v>
      </c>
      <c r="G14">
        <v>0</v>
      </c>
      <c r="H14">
        <v>33</v>
      </c>
      <c r="I14">
        <v>27</v>
      </c>
      <c r="J14">
        <v>5</v>
      </c>
      <c r="K14">
        <v>1</v>
      </c>
      <c r="L14">
        <v>12</v>
      </c>
      <c r="M14">
        <v>12</v>
      </c>
      <c r="N14">
        <v>5</v>
      </c>
      <c r="O14">
        <v>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2641</v>
      </c>
      <c r="D15">
        <v>2041</v>
      </c>
      <c r="E15">
        <v>2010</v>
      </c>
      <c r="F15">
        <v>31</v>
      </c>
      <c r="G15">
        <v>1</v>
      </c>
      <c r="H15">
        <v>30</v>
      </c>
      <c r="I15">
        <v>30</v>
      </c>
      <c r="J15">
        <v>0</v>
      </c>
      <c r="K15">
        <v>0</v>
      </c>
      <c r="L15">
        <v>14</v>
      </c>
      <c r="M15">
        <v>14</v>
      </c>
      <c r="N15">
        <v>8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4647</v>
      </c>
      <c r="D16">
        <v>3660</v>
      </c>
      <c r="E16">
        <v>3641</v>
      </c>
      <c r="F16">
        <v>19</v>
      </c>
      <c r="G16">
        <v>0</v>
      </c>
      <c r="H16">
        <v>19</v>
      </c>
      <c r="I16">
        <v>17</v>
      </c>
      <c r="J16">
        <v>2</v>
      </c>
      <c r="K16">
        <v>0</v>
      </c>
      <c r="L16">
        <v>10</v>
      </c>
      <c r="M16">
        <v>10</v>
      </c>
      <c r="N16">
        <v>6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15757</v>
      </c>
      <c r="D17">
        <v>12645</v>
      </c>
      <c r="E17">
        <v>12606</v>
      </c>
      <c r="F17">
        <v>39</v>
      </c>
      <c r="G17">
        <v>0</v>
      </c>
      <c r="H17">
        <v>39</v>
      </c>
      <c r="I17">
        <v>36</v>
      </c>
      <c r="J17">
        <v>2</v>
      </c>
      <c r="K17">
        <v>1</v>
      </c>
      <c r="L17">
        <v>80</v>
      </c>
      <c r="M17">
        <v>80</v>
      </c>
      <c r="N17">
        <v>45</v>
      </c>
      <c r="O17">
        <v>34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2:20" ht="12.75">
      <c r="B18" s="20" t="s">
        <v>119</v>
      </c>
      <c r="C18" s="20">
        <f aca="true" t="shared" si="1" ref="C18:T18">SUM(C12:C17)</f>
        <v>59736</v>
      </c>
      <c r="D18" s="20">
        <f t="shared" si="1"/>
        <v>47385</v>
      </c>
      <c r="E18" s="20">
        <f t="shared" si="1"/>
        <v>47177</v>
      </c>
      <c r="F18" s="20">
        <f t="shared" si="1"/>
        <v>208</v>
      </c>
      <c r="G18" s="20">
        <f t="shared" si="1"/>
        <v>1</v>
      </c>
      <c r="H18" s="20">
        <f t="shared" si="1"/>
        <v>207</v>
      </c>
      <c r="I18" s="20">
        <f t="shared" si="1"/>
        <v>185</v>
      </c>
      <c r="J18" s="20">
        <f t="shared" si="1"/>
        <v>18</v>
      </c>
      <c r="K18" s="20">
        <f t="shared" si="1"/>
        <v>4</v>
      </c>
      <c r="L18" s="20">
        <f t="shared" si="1"/>
        <v>197</v>
      </c>
      <c r="M18" s="20">
        <f t="shared" si="1"/>
        <v>197</v>
      </c>
      <c r="N18" s="20">
        <f t="shared" si="1"/>
        <v>97</v>
      </c>
      <c r="O18" s="20">
        <f t="shared" si="1"/>
        <v>96</v>
      </c>
      <c r="P18" s="20">
        <f t="shared" si="1"/>
        <v>4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45146</v>
      </c>
      <c r="D19">
        <v>37381</v>
      </c>
      <c r="E19">
        <v>37336</v>
      </c>
      <c r="F19">
        <v>45</v>
      </c>
      <c r="G19">
        <v>0</v>
      </c>
      <c r="H19">
        <v>45</v>
      </c>
      <c r="I19">
        <v>34</v>
      </c>
      <c r="J19">
        <v>8</v>
      </c>
      <c r="K19">
        <v>3</v>
      </c>
      <c r="L19">
        <v>232</v>
      </c>
      <c r="M19">
        <v>232</v>
      </c>
      <c r="N19">
        <v>67</v>
      </c>
      <c r="O19">
        <v>162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5523</v>
      </c>
      <c r="D20">
        <v>4259</v>
      </c>
      <c r="E20">
        <v>4233</v>
      </c>
      <c r="F20">
        <v>26</v>
      </c>
      <c r="G20">
        <v>0</v>
      </c>
      <c r="H20">
        <v>26</v>
      </c>
      <c r="I20">
        <v>25</v>
      </c>
      <c r="J20">
        <v>1</v>
      </c>
      <c r="K20">
        <v>0</v>
      </c>
      <c r="L20">
        <v>10</v>
      </c>
      <c r="M20">
        <v>10</v>
      </c>
      <c r="N20">
        <v>7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5252</v>
      </c>
      <c r="D21">
        <v>3955</v>
      </c>
      <c r="E21">
        <v>3944</v>
      </c>
      <c r="F21">
        <v>11</v>
      </c>
      <c r="G21">
        <v>1</v>
      </c>
      <c r="H21">
        <v>10</v>
      </c>
      <c r="I21">
        <v>8</v>
      </c>
      <c r="J21">
        <v>2</v>
      </c>
      <c r="K21">
        <v>0</v>
      </c>
      <c r="L21">
        <v>17</v>
      </c>
      <c r="M21">
        <v>17</v>
      </c>
      <c r="N21">
        <v>11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9404</v>
      </c>
      <c r="D22">
        <v>7413</v>
      </c>
      <c r="E22">
        <v>7321</v>
      </c>
      <c r="F22">
        <v>92</v>
      </c>
      <c r="G22">
        <v>0</v>
      </c>
      <c r="H22">
        <v>92</v>
      </c>
      <c r="I22">
        <v>76</v>
      </c>
      <c r="J22">
        <v>10</v>
      </c>
      <c r="K22">
        <v>6</v>
      </c>
      <c r="L22">
        <v>29</v>
      </c>
      <c r="M22">
        <v>29</v>
      </c>
      <c r="N22">
        <v>9</v>
      </c>
      <c r="O22">
        <v>14</v>
      </c>
      <c r="P22">
        <v>6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4215</v>
      </c>
      <c r="D23">
        <v>3247</v>
      </c>
      <c r="E23">
        <v>3221</v>
      </c>
      <c r="F23">
        <v>26</v>
      </c>
      <c r="G23">
        <v>0</v>
      </c>
      <c r="H23">
        <v>26</v>
      </c>
      <c r="I23">
        <v>26</v>
      </c>
      <c r="J23">
        <v>0</v>
      </c>
      <c r="K23">
        <v>0</v>
      </c>
      <c r="L23">
        <v>14</v>
      </c>
      <c r="M23">
        <v>14</v>
      </c>
      <c r="N23">
        <v>6</v>
      </c>
      <c r="O23">
        <v>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3587</v>
      </c>
      <c r="D24">
        <v>2736</v>
      </c>
      <c r="E24">
        <v>2728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18</v>
      </c>
      <c r="M24">
        <v>18</v>
      </c>
      <c r="N24">
        <v>6</v>
      </c>
      <c r="O24">
        <v>12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3576</v>
      </c>
      <c r="D25">
        <v>2857</v>
      </c>
      <c r="E25">
        <v>2776</v>
      </c>
      <c r="F25">
        <v>81</v>
      </c>
      <c r="G25">
        <v>1</v>
      </c>
      <c r="H25">
        <v>80</v>
      </c>
      <c r="I25">
        <v>72</v>
      </c>
      <c r="J25">
        <v>0</v>
      </c>
      <c r="K25">
        <v>8</v>
      </c>
      <c r="L25">
        <v>18</v>
      </c>
      <c r="M25">
        <v>18</v>
      </c>
      <c r="N25">
        <v>0</v>
      </c>
      <c r="O25">
        <v>10</v>
      </c>
      <c r="P25">
        <v>8</v>
      </c>
      <c r="Q25">
        <v>0</v>
      </c>
      <c r="R25">
        <v>0</v>
      </c>
      <c r="S25">
        <v>0</v>
      </c>
      <c r="T25">
        <v>0</v>
      </c>
    </row>
    <row r="26" spans="2:21" ht="12.75">
      <c r="B26" s="20" t="s">
        <v>120</v>
      </c>
      <c r="C26" s="20">
        <f aca="true" t="shared" si="2" ref="C26:T26">SUM(C19:C25)</f>
        <v>76703</v>
      </c>
      <c r="D26" s="20">
        <f t="shared" si="2"/>
        <v>61848</v>
      </c>
      <c r="E26" s="20">
        <f t="shared" si="2"/>
        <v>61559</v>
      </c>
      <c r="F26" s="20">
        <f t="shared" si="2"/>
        <v>289</v>
      </c>
      <c r="G26" s="20">
        <f t="shared" si="2"/>
        <v>2</v>
      </c>
      <c r="H26" s="20">
        <f t="shared" si="2"/>
        <v>287</v>
      </c>
      <c r="I26" s="20">
        <f t="shared" si="2"/>
        <v>248</v>
      </c>
      <c r="J26" s="20">
        <f t="shared" si="2"/>
        <v>22</v>
      </c>
      <c r="K26" s="20">
        <f t="shared" si="2"/>
        <v>17</v>
      </c>
      <c r="L26" s="20">
        <f t="shared" si="2"/>
        <v>338</v>
      </c>
      <c r="M26" s="20">
        <f t="shared" si="2"/>
        <v>338</v>
      </c>
      <c r="N26" s="20">
        <f t="shared" si="2"/>
        <v>106</v>
      </c>
      <c r="O26" s="20">
        <f t="shared" si="2"/>
        <v>215</v>
      </c>
      <c r="P26" s="20">
        <f t="shared" si="2"/>
        <v>17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9389</v>
      </c>
      <c r="D27">
        <v>7365</v>
      </c>
      <c r="E27">
        <v>7343</v>
      </c>
      <c r="F27">
        <v>22</v>
      </c>
      <c r="G27">
        <v>0</v>
      </c>
      <c r="H27">
        <v>22</v>
      </c>
      <c r="I27">
        <v>21</v>
      </c>
      <c r="J27">
        <v>1</v>
      </c>
      <c r="K27">
        <v>0</v>
      </c>
      <c r="L27">
        <v>28</v>
      </c>
      <c r="M27">
        <v>28</v>
      </c>
      <c r="N27">
        <v>8</v>
      </c>
      <c r="O27">
        <v>20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5627</v>
      </c>
      <c r="D28">
        <v>4276</v>
      </c>
      <c r="E28">
        <v>4253</v>
      </c>
      <c r="F28">
        <v>23</v>
      </c>
      <c r="G28">
        <v>0</v>
      </c>
      <c r="H28">
        <v>23</v>
      </c>
      <c r="I28">
        <v>23</v>
      </c>
      <c r="J28">
        <v>0</v>
      </c>
      <c r="K28">
        <v>0</v>
      </c>
      <c r="L28">
        <v>125</v>
      </c>
      <c r="M28">
        <v>125</v>
      </c>
      <c r="N28">
        <v>120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9940</v>
      </c>
      <c r="D29">
        <v>7576</v>
      </c>
      <c r="E29">
        <v>7538</v>
      </c>
      <c r="F29">
        <v>38</v>
      </c>
      <c r="G29">
        <v>0</v>
      </c>
      <c r="H29">
        <v>38</v>
      </c>
      <c r="I29">
        <v>27</v>
      </c>
      <c r="J29">
        <v>8</v>
      </c>
      <c r="K29">
        <v>3</v>
      </c>
      <c r="L29">
        <v>76</v>
      </c>
      <c r="M29">
        <v>76</v>
      </c>
      <c r="N29">
        <v>59</v>
      </c>
      <c r="O29">
        <v>14</v>
      </c>
      <c r="P29">
        <v>3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6293</v>
      </c>
      <c r="D30">
        <v>4968</v>
      </c>
      <c r="E30">
        <v>4914</v>
      </c>
      <c r="F30">
        <v>54</v>
      </c>
      <c r="G30">
        <v>0</v>
      </c>
      <c r="H30">
        <v>54</v>
      </c>
      <c r="I30">
        <v>44</v>
      </c>
      <c r="J30">
        <v>2</v>
      </c>
      <c r="K30">
        <v>8</v>
      </c>
      <c r="L30">
        <v>24</v>
      </c>
      <c r="M30">
        <v>24</v>
      </c>
      <c r="N30">
        <v>11</v>
      </c>
      <c r="O30">
        <v>5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4886</v>
      </c>
      <c r="D31">
        <v>4109</v>
      </c>
      <c r="E31">
        <v>3922</v>
      </c>
      <c r="F31">
        <v>187</v>
      </c>
      <c r="G31">
        <v>1</v>
      </c>
      <c r="H31">
        <v>186</v>
      </c>
      <c r="I31">
        <v>165</v>
      </c>
      <c r="J31">
        <v>15</v>
      </c>
      <c r="K31">
        <v>6</v>
      </c>
      <c r="L31">
        <v>32</v>
      </c>
      <c r="M31">
        <v>32</v>
      </c>
      <c r="N31">
        <v>15</v>
      </c>
      <c r="O31">
        <v>11</v>
      </c>
      <c r="P31">
        <v>6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9312</v>
      </c>
      <c r="D32">
        <v>7139</v>
      </c>
      <c r="E32">
        <v>7122</v>
      </c>
      <c r="F32">
        <v>17</v>
      </c>
      <c r="G32">
        <v>0</v>
      </c>
      <c r="H32">
        <v>17</v>
      </c>
      <c r="I32">
        <v>16</v>
      </c>
      <c r="J32">
        <v>1</v>
      </c>
      <c r="K32">
        <v>0</v>
      </c>
      <c r="L32">
        <v>110</v>
      </c>
      <c r="M32">
        <v>110</v>
      </c>
      <c r="N32">
        <v>98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13477</v>
      </c>
      <c r="D33">
        <v>10403</v>
      </c>
      <c r="E33">
        <v>10368</v>
      </c>
      <c r="F33">
        <v>35</v>
      </c>
      <c r="G33">
        <v>0</v>
      </c>
      <c r="H33">
        <v>35</v>
      </c>
      <c r="I33">
        <v>23</v>
      </c>
      <c r="J33">
        <v>11</v>
      </c>
      <c r="K33">
        <v>1</v>
      </c>
      <c r="L33">
        <v>40</v>
      </c>
      <c r="M33">
        <v>40</v>
      </c>
      <c r="N33">
        <v>25</v>
      </c>
      <c r="O33">
        <v>14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5979</v>
      </c>
      <c r="D34">
        <v>4648</v>
      </c>
      <c r="E34">
        <v>4625</v>
      </c>
      <c r="F34">
        <v>23</v>
      </c>
      <c r="G34">
        <v>0</v>
      </c>
      <c r="H34">
        <v>23</v>
      </c>
      <c r="I34">
        <v>23</v>
      </c>
      <c r="J34">
        <v>0</v>
      </c>
      <c r="K34">
        <v>0</v>
      </c>
      <c r="L34">
        <v>19</v>
      </c>
      <c r="M34">
        <v>19</v>
      </c>
      <c r="N34">
        <v>10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2.75">
      <c r="B35" s="20" t="s">
        <v>121</v>
      </c>
      <c r="C35" s="20">
        <f aca="true" t="shared" si="3" ref="C35:T35">SUM(C27:C34)</f>
        <v>64903</v>
      </c>
      <c r="D35" s="20">
        <f t="shared" si="3"/>
        <v>50484</v>
      </c>
      <c r="E35" s="20">
        <f t="shared" si="3"/>
        <v>50085</v>
      </c>
      <c r="F35" s="20">
        <f t="shared" si="3"/>
        <v>399</v>
      </c>
      <c r="G35" s="20">
        <f t="shared" si="3"/>
        <v>1</v>
      </c>
      <c r="H35" s="20">
        <f t="shared" si="3"/>
        <v>398</v>
      </c>
      <c r="I35" s="20">
        <f t="shared" si="3"/>
        <v>342</v>
      </c>
      <c r="J35" s="20">
        <f t="shared" si="3"/>
        <v>38</v>
      </c>
      <c r="K35" s="20">
        <f t="shared" si="3"/>
        <v>18</v>
      </c>
      <c r="L35" s="20">
        <f t="shared" si="3"/>
        <v>454</v>
      </c>
      <c r="M35" s="20">
        <f t="shared" si="3"/>
        <v>454</v>
      </c>
      <c r="N35" s="20">
        <f t="shared" si="3"/>
        <v>346</v>
      </c>
      <c r="O35" s="20">
        <f t="shared" si="3"/>
        <v>90</v>
      </c>
      <c r="P35" s="20">
        <f t="shared" si="3"/>
        <v>18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14541</v>
      </c>
      <c r="D36">
        <v>11879</v>
      </c>
      <c r="E36">
        <v>11852</v>
      </c>
      <c r="F36">
        <v>27</v>
      </c>
      <c r="G36">
        <v>0</v>
      </c>
      <c r="H36">
        <v>27</v>
      </c>
      <c r="I36">
        <v>21</v>
      </c>
      <c r="J36">
        <v>5</v>
      </c>
      <c r="K36">
        <v>1</v>
      </c>
      <c r="L36">
        <v>61</v>
      </c>
      <c r="M36">
        <v>61</v>
      </c>
      <c r="N36">
        <v>21</v>
      </c>
      <c r="O36">
        <v>39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13135</v>
      </c>
      <c r="D37">
        <v>10643</v>
      </c>
      <c r="E37">
        <v>10585</v>
      </c>
      <c r="F37">
        <v>58</v>
      </c>
      <c r="G37">
        <v>0</v>
      </c>
      <c r="H37">
        <v>58</v>
      </c>
      <c r="I37">
        <v>50</v>
      </c>
      <c r="J37">
        <v>3</v>
      </c>
      <c r="K37">
        <v>5</v>
      </c>
      <c r="L37">
        <v>43</v>
      </c>
      <c r="M37">
        <v>43</v>
      </c>
      <c r="N37">
        <v>18</v>
      </c>
      <c r="O37">
        <v>20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7780</v>
      </c>
      <c r="D38">
        <v>5944</v>
      </c>
      <c r="E38">
        <v>5934</v>
      </c>
      <c r="F38">
        <v>10</v>
      </c>
      <c r="G38">
        <v>0</v>
      </c>
      <c r="H38">
        <v>10</v>
      </c>
      <c r="I38">
        <v>9</v>
      </c>
      <c r="J38">
        <v>1</v>
      </c>
      <c r="K38">
        <v>0</v>
      </c>
      <c r="L38">
        <v>15</v>
      </c>
      <c r="M38">
        <v>15</v>
      </c>
      <c r="N38">
        <v>5</v>
      </c>
      <c r="O38">
        <v>10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6693</v>
      </c>
      <c r="D39">
        <v>5106</v>
      </c>
      <c r="E39">
        <v>5094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33</v>
      </c>
      <c r="M39">
        <v>33</v>
      </c>
      <c r="N39">
        <v>14</v>
      </c>
      <c r="O39">
        <v>19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7147</v>
      </c>
      <c r="D40">
        <v>5449</v>
      </c>
      <c r="E40">
        <v>5376</v>
      </c>
      <c r="F40">
        <v>73</v>
      </c>
      <c r="G40">
        <v>0</v>
      </c>
      <c r="H40">
        <v>73</v>
      </c>
      <c r="I40">
        <v>70</v>
      </c>
      <c r="J40">
        <v>3</v>
      </c>
      <c r="K40">
        <v>0</v>
      </c>
      <c r="L40">
        <v>11</v>
      </c>
      <c r="M40">
        <v>11</v>
      </c>
      <c r="N40">
        <v>5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8912</v>
      </c>
      <c r="D41">
        <v>6604</v>
      </c>
      <c r="E41">
        <v>6598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50</v>
      </c>
      <c r="M41">
        <v>50</v>
      </c>
      <c r="N41">
        <v>15</v>
      </c>
      <c r="O41">
        <v>34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2.75">
      <c r="B42" s="20" t="s">
        <v>122</v>
      </c>
      <c r="C42" s="20">
        <f aca="true" t="shared" si="4" ref="C42:T42">SUM(C36:C41)</f>
        <v>58208</v>
      </c>
      <c r="D42" s="20">
        <f t="shared" si="4"/>
        <v>45625</v>
      </c>
      <c r="E42" s="20">
        <f t="shared" si="4"/>
        <v>45439</v>
      </c>
      <c r="F42" s="20">
        <f t="shared" si="4"/>
        <v>186</v>
      </c>
      <c r="G42" s="20">
        <f t="shared" si="4"/>
        <v>0</v>
      </c>
      <c r="H42" s="20">
        <f t="shared" si="4"/>
        <v>186</v>
      </c>
      <c r="I42" s="20">
        <f t="shared" si="4"/>
        <v>167</v>
      </c>
      <c r="J42" s="20">
        <f t="shared" si="4"/>
        <v>12</v>
      </c>
      <c r="K42" s="20">
        <f t="shared" si="4"/>
        <v>7</v>
      </c>
      <c r="L42" s="20">
        <f t="shared" si="4"/>
        <v>213</v>
      </c>
      <c r="M42" s="20">
        <f t="shared" si="4"/>
        <v>213</v>
      </c>
      <c r="N42" s="20">
        <f t="shared" si="4"/>
        <v>78</v>
      </c>
      <c r="O42" s="20">
        <f t="shared" si="4"/>
        <v>128</v>
      </c>
      <c r="P42" s="20">
        <f t="shared" si="4"/>
        <v>7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39412</v>
      </c>
      <c r="D43">
        <v>32119</v>
      </c>
      <c r="E43">
        <v>31995</v>
      </c>
      <c r="F43">
        <v>124</v>
      </c>
      <c r="G43">
        <v>0</v>
      </c>
      <c r="H43">
        <v>124</v>
      </c>
      <c r="I43">
        <v>69</v>
      </c>
      <c r="J43">
        <v>49</v>
      </c>
      <c r="K43">
        <v>6</v>
      </c>
      <c r="L43">
        <v>157</v>
      </c>
      <c r="M43">
        <v>157</v>
      </c>
      <c r="N43">
        <v>66</v>
      </c>
      <c r="O43">
        <v>85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9177</v>
      </c>
      <c r="D44">
        <v>7081</v>
      </c>
      <c r="E44">
        <v>7059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15</v>
      </c>
      <c r="M44">
        <v>15</v>
      </c>
      <c r="N44">
        <v>7</v>
      </c>
      <c r="O44">
        <v>7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5373</v>
      </c>
      <c r="D45">
        <v>4141</v>
      </c>
      <c r="E45">
        <v>4120</v>
      </c>
      <c r="F45">
        <v>21</v>
      </c>
      <c r="G45">
        <v>0</v>
      </c>
      <c r="H45">
        <v>21</v>
      </c>
      <c r="I45">
        <v>20</v>
      </c>
      <c r="J45">
        <v>1</v>
      </c>
      <c r="K45">
        <v>0</v>
      </c>
      <c r="L45">
        <v>19</v>
      </c>
      <c r="M45">
        <v>19</v>
      </c>
      <c r="N45">
        <v>12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9226</v>
      </c>
      <c r="D46">
        <v>7173</v>
      </c>
      <c r="E46">
        <v>7066</v>
      </c>
      <c r="F46">
        <v>107</v>
      </c>
      <c r="G46">
        <v>0</v>
      </c>
      <c r="H46">
        <v>107</v>
      </c>
      <c r="I46">
        <v>105</v>
      </c>
      <c r="J46">
        <v>2</v>
      </c>
      <c r="K46">
        <v>0</v>
      </c>
      <c r="L46">
        <v>52</v>
      </c>
      <c r="M46">
        <v>52</v>
      </c>
      <c r="N46">
        <v>30</v>
      </c>
      <c r="O46">
        <v>22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5279</v>
      </c>
      <c r="D47">
        <v>4053</v>
      </c>
      <c r="E47">
        <v>4036</v>
      </c>
      <c r="F47">
        <v>17</v>
      </c>
      <c r="G47">
        <v>0</v>
      </c>
      <c r="H47">
        <v>17</v>
      </c>
      <c r="I47">
        <v>15</v>
      </c>
      <c r="J47">
        <v>0</v>
      </c>
      <c r="K47">
        <v>2</v>
      </c>
      <c r="L47">
        <v>24</v>
      </c>
      <c r="M47">
        <v>24</v>
      </c>
      <c r="N47">
        <v>13</v>
      </c>
      <c r="O47">
        <v>9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10383</v>
      </c>
      <c r="D48">
        <v>7745</v>
      </c>
      <c r="E48">
        <v>7726</v>
      </c>
      <c r="F48">
        <v>19</v>
      </c>
      <c r="G48">
        <v>0</v>
      </c>
      <c r="H48">
        <v>19</v>
      </c>
      <c r="I48">
        <v>19</v>
      </c>
      <c r="J48">
        <v>0</v>
      </c>
      <c r="K48">
        <v>0</v>
      </c>
      <c r="L48">
        <v>40</v>
      </c>
      <c r="M48">
        <v>40</v>
      </c>
      <c r="N48">
        <v>21</v>
      </c>
      <c r="O48">
        <v>19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2.75">
      <c r="B49" s="20" t="s">
        <v>123</v>
      </c>
      <c r="C49" s="20">
        <f aca="true" t="shared" si="5" ref="C49:T49">SUM(C43:C48)</f>
        <v>78850</v>
      </c>
      <c r="D49" s="20">
        <f t="shared" si="5"/>
        <v>62312</v>
      </c>
      <c r="E49" s="20">
        <f t="shared" si="5"/>
        <v>62002</v>
      </c>
      <c r="F49" s="20">
        <f t="shared" si="5"/>
        <v>310</v>
      </c>
      <c r="G49" s="20">
        <f t="shared" si="5"/>
        <v>0</v>
      </c>
      <c r="H49" s="20">
        <f t="shared" si="5"/>
        <v>310</v>
      </c>
      <c r="I49" s="20">
        <f t="shared" si="5"/>
        <v>248</v>
      </c>
      <c r="J49" s="20">
        <f t="shared" si="5"/>
        <v>53</v>
      </c>
      <c r="K49" s="20">
        <f t="shared" si="5"/>
        <v>9</v>
      </c>
      <c r="L49" s="20">
        <f t="shared" si="5"/>
        <v>307</v>
      </c>
      <c r="M49" s="20">
        <f t="shared" si="5"/>
        <v>307</v>
      </c>
      <c r="N49" s="20">
        <f t="shared" si="5"/>
        <v>149</v>
      </c>
      <c r="O49" s="20">
        <f t="shared" si="5"/>
        <v>149</v>
      </c>
      <c r="P49" s="20">
        <f t="shared" si="5"/>
        <v>9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15834</v>
      </c>
      <c r="D50">
        <v>12758</v>
      </c>
      <c r="E50">
        <v>12719</v>
      </c>
      <c r="F50">
        <v>39</v>
      </c>
      <c r="G50">
        <v>0</v>
      </c>
      <c r="H50">
        <v>39</v>
      </c>
      <c r="I50">
        <v>23</v>
      </c>
      <c r="J50">
        <v>10</v>
      </c>
      <c r="K50">
        <v>6</v>
      </c>
      <c r="L50">
        <v>55</v>
      </c>
      <c r="M50">
        <v>55</v>
      </c>
      <c r="N50">
        <v>14</v>
      </c>
      <c r="O50">
        <v>35</v>
      </c>
      <c r="P50">
        <v>6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2915</v>
      </c>
      <c r="D51">
        <v>2261</v>
      </c>
      <c r="E51">
        <v>2241</v>
      </c>
      <c r="F51">
        <v>20</v>
      </c>
      <c r="G51">
        <v>0</v>
      </c>
      <c r="H51">
        <v>20</v>
      </c>
      <c r="I51">
        <v>16</v>
      </c>
      <c r="J51">
        <v>4</v>
      </c>
      <c r="K51">
        <v>0</v>
      </c>
      <c r="L51">
        <v>9</v>
      </c>
      <c r="M51">
        <v>9</v>
      </c>
      <c r="N51">
        <v>7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16553</v>
      </c>
      <c r="D52">
        <v>13345</v>
      </c>
      <c r="E52">
        <v>13334</v>
      </c>
      <c r="F52">
        <v>11</v>
      </c>
      <c r="G52">
        <v>0</v>
      </c>
      <c r="H52">
        <v>11</v>
      </c>
      <c r="I52">
        <v>10</v>
      </c>
      <c r="J52">
        <v>1</v>
      </c>
      <c r="K52">
        <v>0</v>
      </c>
      <c r="L52">
        <v>48</v>
      </c>
      <c r="M52">
        <v>48</v>
      </c>
      <c r="N52">
        <v>17</v>
      </c>
      <c r="O52">
        <v>31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4156</v>
      </c>
      <c r="D53">
        <v>3206</v>
      </c>
      <c r="E53">
        <v>3192</v>
      </c>
      <c r="F53">
        <v>14</v>
      </c>
      <c r="G53">
        <v>0</v>
      </c>
      <c r="H53">
        <v>14</v>
      </c>
      <c r="I53">
        <v>14</v>
      </c>
      <c r="J53">
        <v>0</v>
      </c>
      <c r="K53">
        <v>0</v>
      </c>
      <c r="L53">
        <v>43</v>
      </c>
      <c r="M53">
        <v>43</v>
      </c>
      <c r="N53">
        <v>38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4296</v>
      </c>
      <c r="D54">
        <v>3356</v>
      </c>
      <c r="E54">
        <v>3332</v>
      </c>
      <c r="F54">
        <v>24</v>
      </c>
      <c r="G54">
        <v>0</v>
      </c>
      <c r="H54">
        <v>24</v>
      </c>
      <c r="I54">
        <v>21</v>
      </c>
      <c r="J54">
        <v>3</v>
      </c>
      <c r="K54">
        <v>0</v>
      </c>
      <c r="L54">
        <v>17</v>
      </c>
      <c r="M54">
        <v>17</v>
      </c>
      <c r="N54">
        <v>12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6371</v>
      </c>
      <c r="D55">
        <v>4939</v>
      </c>
      <c r="E55">
        <v>4923</v>
      </c>
      <c r="F55">
        <v>16</v>
      </c>
      <c r="G55">
        <v>0</v>
      </c>
      <c r="H55">
        <v>16</v>
      </c>
      <c r="I55">
        <v>14</v>
      </c>
      <c r="J55">
        <v>1</v>
      </c>
      <c r="K55">
        <v>1</v>
      </c>
      <c r="L55">
        <v>20</v>
      </c>
      <c r="M55">
        <v>20</v>
      </c>
      <c r="N55">
        <v>10</v>
      </c>
      <c r="O55">
        <v>9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2:20" ht="12.75">
      <c r="B56" s="20" t="s">
        <v>124</v>
      </c>
      <c r="C56" s="20">
        <f aca="true" t="shared" si="6" ref="C56:T56">SUM(C50:C55)</f>
        <v>50125</v>
      </c>
      <c r="D56" s="20">
        <f t="shared" si="6"/>
        <v>39865</v>
      </c>
      <c r="E56" s="20">
        <f t="shared" si="6"/>
        <v>39741</v>
      </c>
      <c r="F56" s="20">
        <f t="shared" si="6"/>
        <v>124</v>
      </c>
      <c r="G56" s="20">
        <f t="shared" si="6"/>
        <v>0</v>
      </c>
      <c r="H56" s="20">
        <f t="shared" si="6"/>
        <v>124</v>
      </c>
      <c r="I56" s="20">
        <f t="shared" si="6"/>
        <v>98</v>
      </c>
      <c r="J56" s="20">
        <f t="shared" si="6"/>
        <v>19</v>
      </c>
      <c r="K56" s="20">
        <f t="shared" si="6"/>
        <v>7</v>
      </c>
      <c r="L56" s="20">
        <f t="shared" si="6"/>
        <v>192</v>
      </c>
      <c r="M56" s="20">
        <f t="shared" si="6"/>
        <v>192</v>
      </c>
      <c r="N56" s="20">
        <f t="shared" si="6"/>
        <v>98</v>
      </c>
      <c r="O56" s="20">
        <f t="shared" si="6"/>
        <v>87</v>
      </c>
      <c r="P56" s="20">
        <f t="shared" si="6"/>
        <v>7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26096</v>
      </c>
      <c r="D57">
        <v>21192</v>
      </c>
      <c r="E57">
        <v>21169</v>
      </c>
      <c r="F57">
        <v>23</v>
      </c>
      <c r="G57">
        <v>0</v>
      </c>
      <c r="H57">
        <v>23</v>
      </c>
      <c r="I57">
        <v>23</v>
      </c>
      <c r="J57">
        <v>0</v>
      </c>
      <c r="K57">
        <v>0</v>
      </c>
      <c r="L57">
        <v>88</v>
      </c>
      <c r="M57">
        <v>88</v>
      </c>
      <c r="N57">
        <v>46</v>
      </c>
      <c r="O57">
        <v>42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5242</v>
      </c>
      <c r="D58">
        <v>4013</v>
      </c>
      <c r="E58">
        <v>3995</v>
      </c>
      <c r="F58">
        <v>18</v>
      </c>
      <c r="G58">
        <v>0</v>
      </c>
      <c r="H58">
        <v>18</v>
      </c>
      <c r="I58">
        <v>15</v>
      </c>
      <c r="J58">
        <v>2</v>
      </c>
      <c r="K58">
        <v>1</v>
      </c>
      <c r="L58">
        <v>21</v>
      </c>
      <c r="M58">
        <v>21</v>
      </c>
      <c r="N58">
        <v>11</v>
      </c>
      <c r="O58">
        <v>9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5895</v>
      </c>
      <c r="D59">
        <v>4528</v>
      </c>
      <c r="E59">
        <v>4508</v>
      </c>
      <c r="F59">
        <v>20</v>
      </c>
      <c r="G59">
        <v>0</v>
      </c>
      <c r="H59">
        <v>20</v>
      </c>
      <c r="I59">
        <v>18</v>
      </c>
      <c r="J59">
        <v>0</v>
      </c>
      <c r="K59">
        <v>2</v>
      </c>
      <c r="L59">
        <v>15</v>
      </c>
      <c r="M59">
        <v>15</v>
      </c>
      <c r="N59">
        <v>7</v>
      </c>
      <c r="O59">
        <v>6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5120</v>
      </c>
      <c r="D60">
        <v>4072</v>
      </c>
      <c r="E60">
        <v>4046</v>
      </c>
      <c r="F60">
        <v>26</v>
      </c>
      <c r="G60">
        <v>0</v>
      </c>
      <c r="H60">
        <v>26</v>
      </c>
      <c r="I60">
        <v>20</v>
      </c>
      <c r="J60">
        <v>4</v>
      </c>
      <c r="K60">
        <v>2</v>
      </c>
      <c r="L60">
        <v>14</v>
      </c>
      <c r="M60">
        <v>14</v>
      </c>
      <c r="N60">
        <v>4</v>
      </c>
      <c r="O60">
        <v>8</v>
      </c>
      <c r="P60">
        <v>2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12768</v>
      </c>
      <c r="D61">
        <v>9686</v>
      </c>
      <c r="E61">
        <v>9667</v>
      </c>
      <c r="F61">
        <v>19</v>
      </c>
      <c r="G61">
        <v>0</v>
      </c>
      <c r="H61">
        <v>19</v>
      </c>
      <c r="I61">
        <v>18</v>
      </c>
      <c r="J61">
        <v>1</v>
      </c>
      <c r="K61">
        <v>0</v>
      </c>
      <c r="L61">
        <v>35</v>
      </c>
      <c r="M61">
        <v>35</v>
      </c>
      <c r="N61">
        <v>23</v>
      </c>
      <c r="O61">
        <v>12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2.75">
      <c r="B62" s="20" t="s">
        <v>125</v>
      </c>
      <c r="C62" s="20">
        <f aca="true" t="shared" si="7" ref="C62:T62">SUM(C57:C61)</f>
        <v>55121</v>
      </c>
      <c r="D62" s="20">
        <f t="shared" si="7"/>
        <v>43491</v>
      </c>
      <c r="E62" s="20">
        <f t="shared" si="7"/>
        <v>43385</v>
      </c>
      <c r="F62" s="20">
        <f t="shared" si="7"/>
        <v>106</v>
      </c>
      <c r="G62" s="20">
        <f t="shared" si="7"/>
        <v>0</v>
      </c>
      <c r="H62" s="20">
        <f t="shared" si="7"/>
        <v>106</v>
      </c>
      <c r="I62" s="20">
        <f t="shared" si="7"/>
        <v>94</v>
      </c>
      <c r="J62" s="20">
        <f t="shared" si="7"/>
        <v>7</v>
      </c>
      <c r="K62" s="20">
        <f t="shared" si="7"/>
        <v>5</v>
      </c>
      <c r="L62" s="20">
        <f t="shared" si="7"/>
        <v>173</v>
      </c>
      <c r="M62" s="20">
        <f t="shared" si="7"/>
        <v>173</v>
      </c>
      <c r="N62" s="20">
        <f t="shared" si="7"/>
        <v>91</v>
      </c>
      <c r="O62" s="20">
        <f t="shared" si="7"/>
        <v>77</v>
      </c>
      <c r="P62" s="20">
        <f t="shared" si="7"/>
        <v>5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 s="20">
        <v>103466</v>
      </c>
      <c r="D63" s="20">
        <v>85322</v>
      </c>
      <c r="E63" s="20">
        <v>85151</v>
      </c>
      <c r="F63" s="20">
        <v>171</v>
      </c>
      <c r="G63" s="20">
        <v>0</v>
      </c>
      <c r="H63" s="20">
        <v>171</v>
      </c>
      <c r="I63" s="20">
        <v>163</v>
      </c>
      <c r="J63" s="20">
        <v>3</v>
      </c>
      <c r="K63" s="20">
        <v>5</v>
      </c>
      <c r="L63" s="20">
        <v>548</v>
      </c>
      <c r="M63" s="20">
        <v>548</v>
      </c>
      <c r="N63" s="20">
        <v>152</v>
      </c>
      <c r="O63" s="20">
        <v>391</v>
      </c>
      <c r="P63" s="20">
        <v>5</v>
      </c>
      <c r="Q63" s="20">
        <v>0</v>
      </c>
      <c r="R63" s="20">
        <v>0</v>
      </c>
      <c r="S63" s="20">
        <v>0</v>
      </c>
      <c r="T63" s="20">
        <v>0</v>
      </c>
    </row>
    <row r="64" spans="2:20" ht="12.75">
      <c r="B64" s="20" t="s">
        <v>126</v>
      </c>
      <c r="C64" s="20">
        <f aca="true" t="shared" si="8" ref="C64:T64">SUM(C11,C18,C26,C35,C42,C49,C56,C62,C63)</f>
        <v>595951</v>
      </c>
      <c r="D64" s="20">
        <f t="shared" si="8"/>
        <v>474724</v>
      </c>
      <c r="E64" s="20">
        <f t="shared" si="8"/>
        <v>472835</v>
      </c>
      <c r="F64" s="20">
        <f t="shared" si="8"/>
        <v>1889</v>
      </c>
      <c r="G64" s="20">
        <f t="shared" si="8"/>
        <v>4</v>
      </c>
      <c r="H64" s="20">
        <f t="shared" si="8"/>
        <v>1885</v>
      </c>
      <c r="I64" s="20">
        <f t="shared" si="8"/>
        <v>1613</v>
      </c>
      <c r="J64" s="20">
        <f t="shared" si="8"/>
        <v>195</v>
      </c>
      <c r="K64" s="20">
        <f t="shared" si="8"/>
        <v>77</v>
      </c>
      <c r="L64" s="20">
        <f t="shared" si="8"/>
        <v>2562</v>
      </c>
      <c r="M64" s="20">
        <f t="shared" si="8"/>
        <v>2562</v>
      </c>
      <c r="N64" s="20">
        <f t="shared" si="8"/>
        <v>1191</v>
      </c>
      <c r="O64" s="20">
        <f t="shared" si="8"/>
        <v>1294</v>
      </c>
      <c r="P64" s="20">
        <f t="shared" si="8"/>
        <v>77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mergeCells count="13"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984251968503937" footer="0.984251968503937"/>
  <pageSetup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2008-07-17T10:56:07Z</cp:lastPrinted>
  <dcterms:modified xsi:type="dcterms:W3CDTF">2008-07-17T10:57:49Z</dcterms:modified>
  <cp:category/>
  <cp:version/>
  <cp:contentType/>
  <cp:contentStatus/>
</cp:coreProperties>
</file>