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<sst xmlns="http://schemas.openxmlformats.org/spreadsheetml/2006/main" count="132" uniqueCount="126">
  <si>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</si>
  <si>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</si>
  <si>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</si>
  <si>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</si>
  <si>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</si>
  <si>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</si>
  <si>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</si>
  <si>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</si>
  <si>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</si>
  <si>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</si>
  <si>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</si>
  <si>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</si>
  <si>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</si>
  <si>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</si>
  <si>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</si>
  <si>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</si>
  <si>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</si>
  <si>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</si>
  <si>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</si>
  <si>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320101</t>
  </si>
  <si>
    <t>m. Białogard</t>
  </si>
  <si>
    <t>320102</t>
  </si>
  <si>
    <t>gm. Białogard</t>
  </si>
  <si>
    <t>320103</t>
  </si>
  <si>
    <t>gm. Karlino</t>
  </si>
  <si>
    <t>320104</t>
  </si>
  <si>
    <t>gm. Tychowo</t>
  </si>
  <si>
    <t>320301</t>
  </si>
  <si>
    <t>gm. Czaplinek</t>
  </si>
  <si>
    <t>320302</t>
  </si>
  <si>
    <t>gm. Drawsko Pomorskie</t>
  </si>
  <si>
    <t>320303</t>
  </si>
  <si>
    <t>gm. Kalisz Pomorski</t>
  </si>
  <si>
    <t>320304</t>
  </si>
  <si>
    <t>gm. Ostrowice</t>
  </si>
  <si>
    <t>320305</t>
  </si>
  <si>
    <t>gm. Wierzchowo</t>
  </si>
  <si>
    <t>320306</t>
  </si>
  <si>
    <t>gm. Złocieniec</t>
  </si>
  <si>
    <t>320801</t>
  </si>
  <si>
    <t>m. Kołobrzeg</t>
  </si>
  <si>
    <t>320802</t>
  </si>
  <si>
    <t>gm. Dygowo</t>
  </si>
  <si>
    <t>320803</t>
  </si>
  <si>
    <t>gm. Gościno</t>
  </si>
  <si>
    <t>320804</t>
  </si>
  <si>
    <t>gm. Kołobrzeg</t>
  </si>
  <si>
    <t>320805</t>
  </si>
  <si>
    <t>gm. Rymań</t>
  </si>
  <si>
    <t>320806</t>
  </si>
  <si>
    <t>gm. Siemyśl</t>
  </si>
  <si>
    <t>320807</t>
  </si>
  <si>
    <t>gm. Ustronie Morskie</t>
  </si>
  <si>
    <t>320901</t>
  </si>
  <si>
    <t>gm. Będzino</t>
  </si>
  <si>
    <t>320902</t>
  </si>
  <si>
    <t>gm. Biesiekierz</t>
  </si>
  <si>
    <t>320903</t>
  </si>
  <si>
    <t>gm. Bobolice</t>
  </si>
  <si>
    <t>320904</t>
  </si>
  <si>
    <t>gm. Manowo</t>
  </si>
  <si>
    <t>320905</t>
  </si>
  <si>
    <t>gm. Mielno</t>
  </si>
  <si>
    <t>320906</t>
  </si>
  <si>
    <t>gm. Polanów</t>
  </si>
  <si>
    <t>320907</t>
  </si>
  <si>
    <t>gm. Sianów</t>
  </si>
  <si>
    <t>320908</t>
  </si>
  <si>
    <t>gm. Świeszyno</t>
  </si>
  <si>
    <t>321301</t>
  </si>
  <si>
    <t>m. Darłowo</t>
  </si>
  <si>
    <t>321302</t>
  </si>
  <si>
    <t>m. Sławno</t>
  </si>
  <si>
    <t>321303</t>
  </si>
  <si>
    <t>gm. Darłowo</t>
  </si>
  <si>
    <t>321304</t>
  </si>
  <si>
    <t>gm. Malechowo</t>
  </si>
  <si>
    <t>321305</t>
  </si>
  <si>
    <t>gm. Postomino</t>
  </si>
  <si>
    <t>321306</t>
  </si>
  <si>
    <t>gm. Sławno</t>
  </si>
  <si>
    <t>321501</t>
  </si>
  <si>
    <t>m. Szczecinek</t>
  </si>
  <si>
    <t>321502</t>
  </si>
  <si>
    <t>gm. Barwice</t>
  </si>
  <si>
    <t>321503</t>
  </si>
  <si>
    <t>gm. Biały Bór</t>
  </si>
  <si>
    <t>321504</t>
  </si>
  <si>
    <t>gm. Borne Sulinowo</t>
  </si>
  <si>
    <t>321505</t>
  </si>
  <si>
    <t>gm. Grzmiąca</t>
  </si>
  <si>
    <t>321506</t>
  </si>
  <si>
    <t>gm. Szczecinek</t>
  </si>
  <si>
    <t>321601</t>
  </si>
  <si>
    <t>m. Świdwin</t>
  </si>
  <si>
    <t>321602</t>
  </si>
  <si>
    <t>gm. Brzeżno</t>
  </si>
  <si>
    <t>321603</t>
  </si>
  <si>
    <t>gm. Połczyn-Zdrój</t>
  </si>
  <si>
    <t>321604</t>
  </si>
  <si>
    <t>gm. Rąbino</t>
  </si>
  <si>
    <t>321605</t>
  </si>
  <si>
    <t>gm. Sławoborze</t>
  </si>
  <si>
    <t>321606</t>
  </si>
  <si>
    <t>gm. Świdwin</t>
  </si>
  <si>
    <t>321701</t>
  </si>
  <si>
    <t>m. Wałcz</t>
  </si>
  <si>
    <t>321702</t>
  </si>
  <si>
    <t>gm. Człopa</t>
  </si>
  <si>
    <t>321703</t>
  </si>
  <si>
    <t>gm. Mirosławiec</t>
  </si>
  <si>
    <t>321704</t>
  </si>
  <si>
    <t>gm. Tuczno</t>
  </si>
  <si>
    <t>321705</t>
  </si>
  <si>
    <t>gm. Wałcz</t>
  </si>
  <si>
    <t>326101</t>
  </si>
  <si>
    <t>m. Koszalin</t>
  </si>
  <si>
    <t>Powiat Białogardzki</t>
  </si>
  <si>
    <t>Powiat Drawski</t>
  </si>
  <si>
    <t>Powiat Kołobrzeski</t>
  </si>
  <si>
    <t>Powiat Koszaliński</t>
  </si>
  <si>
    <t>Powiat Sławieński</t>
  </si>
  <si>
    <t>Powiat Szczecinecki</t>
  </si>
  <si>
    <t>Powiat Świdwiński</t>
  </si>
  <si>
    <t>Powiat Wałecki</t>
  </si>
  <si>
    <t>Ogółem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</si>
</sst>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3" xfId="0" applyFont="1" applyBorder="1" applyAlignment="1" applyProtection="1">
      <alignment horizontal="center" vertical="center" wrapText="1"/>
      <protection/>
    </xf>
    <xf numFmtId="0" fontId="2" fillId="3" borderId="4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workbookViewId="0" topLeftCell="A1">
      <selection activeCell="A1" sqref="A1:A3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13" t="s">
        <v>0</v>
      </c>
      <c r="B1" s="15" t="s">
        <v>1</v>
      </c>
      <c r="C1" s="15" t="s">
        <v>2</v>
      </c>
      <c r="D1" s="15" t="s">
        <v>3</v>
      </c>
      <c r="E1" s="15"/>
      <c r="F1" s="15"/>
      <c r="G1" s="15"/>
      <c r="H1" s="17" t="s">
        <v>4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8"/>
    </row>
    <row r="2" spans="1:20" ht="12.75">
      <c r="A2" s="14"/>
      <c r="B2" s="16"/>
      <c r="C2" s="16"/>
      <c r="D2" s="5" t="s">
        <v>5</v>
      </c>
      <c r="E2" s="6" t="s">
        <v>6</v>
      </c>
      <c r="F2" s="6" t="s">
        <v>7</v>
      </c>
      <c r="G2" s="7" t="s">
        <v>8</v>
      </c>
      <c r="H2" s="8" t="s">
        <v>9</v>
      </c>
      <c r="I2" s="8"/>
      <c r="J2" s="8"/>
      <c r="K2" s="8"/>
      <c r="L2" s="9" t="s">
        <v>10</v>
      </c>
      <c r="M2" s="11" t="s">
        <v>11</v>
      </c>
      <c r="N2" s="11"/>
      <c r="O2" s="11"/>
      <c r="P2" s="11"/>
      <c r="Q2" s="11" t="s">
        <v>12</v>
      </c>
      <c r="R2" s="11"/>
      <c r="S2" s="11"/>
      <c r="T2" s="12"/>
    </row>
    <row r="3" spans="1:20" ht="31.5">
      <c r="A3" s="14"/>
      <c r="B3" s="16"/>
      <c r="C3" s="16"/>
      <c r="D3" s="5"/>
      <c r="E3" s="6"/>
      <c r="F3" s="6"/>
      <c r="G3" s="7"/>
      <c r="H3" s="1" t="s">
        <v>5</v>
      </c>
      <c r="I3" s="2" t="s">
        <v>13</v>
      </c>
      <c r="J3" s="2" t="s">
        <v>14</v>
      </c>
      <c r="K3" s="2" t="s">
        <v>15</v>
      </c>
      <c r="L3" s="10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24378</v>
      </c>
      <c r="D4">
        <v>19494</v>
      </c>
      <c r="E4">
        <v>19439</v>
      </c>
      <c r="F4">
        <v>55</v>
      </c>
      <c r="G4">
        <v>0</v>
      </c>
      <c r="H4">
        <v>55</v>
      </c>
      <c r="I4">
        <v>28</v>
      </c>
      <c r="J4">
        <v>25</v>
      </c>
      <c r="K4">
        <v>2</v>
      </c>
      <c r="L4">
        <v>83</v>
      </c>
      <c r="M4">
        <v>83</v>
      </c>
      <c r="N4">
        <v>40</v>
      </c>
      <c r="O4">
        <v>41</v>
      </c>
      <c r="P4">
        <v>2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8043</v>
      </c>
      <c r="D5">
        <v>6115</v>
      </c>
      <c r="E5">
        <v>6102</v>
      </c>
      <c r="F5">
        <v>13</v>
      </c>
      <c r="G5">
        <v>0</v>
      </c>
      <c r="H5">
        <v>13</v>
      </c>
      <c r="I5">
        <v>11</v>
      </c>
      <c r="J5">
        <v>0</v>
      </c>
      <c r="K5">
        <v>2</v>
      </c>
      <c r="L5">
        <v>24</v>
      </c>
      <c r="M5">
        <v>24</v>
      </c>
      <c r="N5">
        <v>14</v>
      </c>
      <c r="O5">
        <v>8</v>
      </c>
      <c r="P5">
        <v>2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9328</v>
      </c>
      <c r="D6">
        <v>7199</v>
      </c>
      <c r="E6">
        <v>7193</v>
      </c>
      <c r="F6">
        <v>6</v>
      </c>
      <c r="G6">
        <v>0</v>
      </c>
      <c r="H6">
        <v>6</v>
      </c>
      <c r="I6">
        <v>6</v>
      </c>
      <c r="J6">
        <v>0</v>
      </c>
      <c r="K6">
        <v>0</v>
      </c>
      <c r="L6">
        <v>16</v>
      </c>
      <c r="M6">
        <v>16</v>
      </c>
      <c r="N6">
        <v>6</v>
      </c>
      <c r="O6">
        <v>10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7167</v>
      </c>
      <c r="D7">
        <v>5521</v>
      </c>
      <c r="E7">
        <v>5493</v>
      </c>
      <c r="F7">
        <v>28</v>
      </c>
      <c r="G7">
        <v>0</v>
      </c>
      <c r="H7">
        <v>28</v>
      </c>
      <c r="I7">
        <v>26</v>
      </c>
      <c r="J7">
        <v>1</v>
      </c>
      <c r="K7">
        <v>1</v>
      </c>
      <c r="L7">
        <v>19</v>
      </c>
      <c r="M7">
        <v>19</v>
      </c>
      <c r="N7">
        <v>13</v>
      </c>
      <c r="O7">
        <v>5</v>
      </c>
      <c r="P7">
        <v>1</v>
      </c>
      <c r="Q7">
        <v>0</v>
      </c>
      <c r="R7">
        <v>0</v>
      </c>
      <c r="S7">
        <v>0</v>
      </c>
      <c r="T7">
        <v>0</v>
      </c>
    </row>
    <row r="8" spans="2:20" ht="12.75">
      <c r="B8" s="19" t="s">
        <v>117</v>
      </c>
      <c r="C8" s="19">
        <f>SUM(C4:C7)</f>
        <v>48916</v>
      </c>
      <c r="D8" s="19">
        <f aca="true" t="shared" si="0" ref="D8:T8">SUM(D4:D7)</f>
        <v>38329</v>
      </c>
      <c r="E8" s="19">
        <f t="shared" si="0"/>
        <v>38227</v>
      </c>
      <c r="F8" s="19">
        <f t="shared" si="0"/>
        <v>102</v>
      </c>
      <c r="G8" s="19">
        <f t="shared" si="0"/>
        <v>0</v>
      </c>
      <c r="H8" s="19">
        <f t="shared" si="0"/>
        <v>102</v>
      </c>
      <c r="I8" s="19">
        <f t="shared" si="0"/>
        <v>71</v>
      </c>
      <c r="J8" s="19">
        <f t="shared" si="0"/>
        <v>26</v>
      </c>
      <c r="K8" s="19">
        <f t="shared" si="0"/>
        <v>5</v>
      </c>
      <c r="L8" s="19">
        <f t="shared" si="0"/>
        <v>142</v>
      </c>
      <c r="M8" s="19">
        <f t="shared" si="0"/>
        <v>142</v>
      </c>
      <c r="N8" s="19">
        <f t="shared" si="0"/>
        <v>73</v>
      </c>
      <c r="O8" s="19">
        <f t="shared" si="0"/>
        <v>64</v>
      </c>
      <c r="P8" s="19">
        <f t="shared" si="0"/>
        <v>5</v>
      </c>
      <c r="Q8" s="19">
        <f t="shared" si="0"/>
        <v>0</v>
      </c>
      <c r="R8" s="19">
        <f t="shared" si="0"/>
        <v>0</v>
      </c>
      <c r="S8" s="19">
        <f t="shared" si="0"/>
        <v>0</v>
      </c>
      <c r="T8" s="19">
        <f t="shared" si="0"/>
        <v>0</v>
      </c>
    </row>
    <row r="9" spans="1:20" ht="12.75">
      <c r="A9" t="s">
        <v>27</v>
      </c>
      <c r="B9" t="s">
        <v>28</v>
      </c>
      <c r="C9">
        <v>12161</v>
      </c>
      <c r="D9">
        <v>9559</v>
      </c>
      <c r="E9">
        <v>9500</v>
      </c>
      <c r="F9">
        <v>59</v>
      </c>
      <c r="G9">
        <v>0</v>
      </c>
      <c r="H9">
        <v>59</v>
      </c>
      <c r="I9">
        <v>50</v>
      </c>
      <c r="J9">
        <v>9</v>
      </c>
      <c r="K9">
        <v>0</v>
      </c>
      <c r="L9">
        <v>21</v>
      </c>
      <c r="M9">
        <v>21</v>
      </c>
      <c r="N9">
        <v>5</v>
      </c>
      <c r="O9">
        <v>16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29</v>
      </c>
      <c r="B10" t="s">
        <v>30</v>
      </c>
      <c r="C10">
        <v>17170</v>
      </c>
      <c r="D10">
        <v>13641</v>
      </c>
      <c r="E10">
        <v>13609</v>
      </c>
      <c r="F10">
        <v>32</v>
      </c>
      <c r="G10">
        <v>0</v>
      </c>
      <c r="H10">
        <v>32</v>
      </c>
      <c r="I10">
        <v>30</v>
      </c>
      <c r="J10">
        <v>0</v>
      </c>
      <c r="K10">
        <v>2</v>
      </c>
      <c r="L10">
        <v>59</v>
      </c>
      <c r="M10">
        <v>59</v>
      </c>
      <c r="N10">
        <v>24</v>
      </c>
      <c r="O10">
        <v>33</v>
      </c>
      <c r="P10">
        <v>2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31</v>
      </c>
      <c r="B11" t="s">
        <v>32</v>
      </c>
      <c r="C11">
        <v>7486</v>
      </c>
      <c r="D11">
        <v>5798</v>
      </c>
      <c r="E11">
        <v>5768</v>
      </c>
      <c r="F11">
        <v>30</v>
      </c>
      <c r="G11">
        <v>0</v>
      </c>
      <c r="H11">
        <v>30</v>
      </c>
      <c r="I11">
        <v>27</v>
      </c>
      <c r="J11">
        <v>2</v>
      </c>
      <c r="K11">
        <v>1</v>
      </c>
      <c r="L11">
        <v>14</v>
      </c>
      <c r="M11">
        <v>14</v>
      </c>
      <c r="N11">
        <v>7</v>
      </c>
      <c r="O11">
        <v>6</v>
      </c>
      <c r="P11">
        <v>1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33</v>
      </c>
      <c r="B12" t="s">
        <v>34</v>
      </c>
      <c r="C12">
        <v>2664</v>
      </c>
      <c r="D12">
        <v>2054</v>
      </c>
      <c r="E12">
        <v>2023</v>
      </c>
      <c r="F12">
        <v>31</v>
      </c>
      <c r="G12">
        <v>1</v>
      </c>
      <c r="H12">
        <v>30</v>
      </c>
      <c r="I12">
        <v>30</v>
      </c>
      <c r="J12">
        <v>0</v>
      </c>
      <c r="K12">
        <v>0</v>
      </c>
      <c r="L12">
        <v>14</v>
      </c>
      <c r="M12">
        <v>14</v>
      </c>
      <c r="N12">
        <v>8</v>
      </c>
      <c r="O12">
        <v>6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35</v>
      </c>
      <c r="B13" t="s">
        <v>36</v>
      </c>
      <c r="C13">
        <v>4656</v>
      </c>
      <c r="D13">
        <v>3655</v>
      </c>
      <c r="E13">
        <v>3636</v>
      </c>
      <c r="F13">
        <v>19</v>
      </c>
      <c r="G13">
        <v>0</v>
      </c>
      <c r="H13">
        <v>19</v>
      </c>
      <c r="I13">
        <v>18</v>
      </c>
      <c r="J13">
        <v>1</v>
      </c>
      <c r="K13">
        <v>0</v>
      </c>
      <c r="L13">
        <v>10</v>
      </c>
      <c r="M13">
        <v>10</v>
      </c>
      <c r="N13">
        <v>6</v>
      </c>
      <c r="O13">
        <v>4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37</v>
      </c>
      <c r="B14" t="s">
        <v>38</v>
      </c>
      <c r="C14">
        <v>15815</v>
      </c>
      <c r="D14">
        <v>12650</v>
      </c>
      <c r="E14">
        <v>12610</v>
      </c>
      <c r="F14">
        <v>40</v>
      </c>
      <c r="G14">
        <v>0</v>
      </c>
      <c r="H14">
        <v>40</v>
      </c>
      <c r="I14">
        <v>37</v>
      </c>
      <c r="J14">
        <v>2</v>
      </c>
      <c r="K14">
        <v>1</v>
      </c>
      <c r="L14">
        <v>78</v>
      </c>
      <c r="M14">
        <v>78</v>
      </c>
      <c r="N14">
        <v>43</v>
      </c>
      <c r="O14">
        <v>34</v>
      </c>
      <c r="P14">
        <v>1</v>
      </c>
      <c r="Q14">
        <v>0</v>
      </c>
      <c r="R14">
        <v>0</v>
      </c>
      <c r="S14">
        <v>0</v>
      </c>
      <c r="T14">
        <v>0</v>
      </c>
    </row>
    <row r="15" spans="2:20" ht="12.75">
      <c r="B15" s="19" t="s">
        <v>118</v>
      </c>
      <c r="C15" s="19">
        <f aca="true" t="shared" si="1" ref="C15:T15">SUM(C9:C14)</f>
        <v>59952</v>
      </c>
      <c r="D15" s="19">
        <f t="shared" si="1"/>
        <v>47357</v>
      </c>
      <c r="E15" s="19">
        <f t="shared" si="1"/>
        <v>47146</v>
      </c>
      <c r="F15" s="19">
        <f t="shared" si="1"/>
        <v>211</v>
      </c>
      <c r="G15" s="19">
        <f t="shared" si="1"/>
        <v>1</v>
      </c>
      <c r="H15" s="19">
        <f t="shared" si="1"/>
        <v>210</v>
      </c>
      <c r="I15" s="19">
        <f t="shared" si="1"/>
        <v>192</v>
      </c>
      <c r="J15" s="19">
        <f t="shared" si="1"/>
        <v>14</v>
      </c>
      <c r="K15" s="19">
        <f t="shared" si="1"/>
        <v>4</v>
      </c>
      <c r="L15" s="19">
        <f t="shared" si="1"/>
        <v>196</v>
      </c>
      <c r="M15" s="19">
        <f t="shared" si="1"/>
        <v>196</v>
      </c>
      <c r="N15" s="19">
        <f t="shared" si="1"/>
        <v>93</v>
      </c>
      <c r="O15" s="19">
        <f t="shared" si="1"/>
        <v>99</v>
      </c>
      <c r="P15" s="19">
        <f t="shared" si="1"/>
        <v>4</v>
      </c>
      <c r="Q15" s="19">
        <f t="shared" si="1"/>
        <v>0</v>
      </c>
      <c r="R15" s="19">
        <f t="shared" si="1"/>
        <v>0</v>
      </c>
      <c r="S15" s="19">
        <f t="shared" si="1"/>
        <v>0</v>
      </c>
      <c r="T15" s="19">
        <f t="shared" si="1"/>
        <v>0</v>
      </c>
    </row>
    <row r="16" spans="1:20" ht="12.75">
      <c r="A16" t="s">
        <v>39</v>
      </c>
      <c r="B16" t="s">
        <v>40</v>
      </c>
      <c r="C16">
        <v>45168</v>
      </c>
      <c r="D16">
        <v>37362</v>
      </c>
      <c r="E16">
        <v>37309</v>
      </c>
      <c r="F16">
        <v>53</v>
      </c>
      <c r="G16">
        <v>0</v>
      </c>
      <c r="H16">
        <v>53</v>
      </c>
      <c r="I16">
        <v>41</v>
      </c>
      <c r="J16">
        <v>9</v>
      </c>
      <c r="K16">
        <v>3</v>
      </c>
      <c r="L16">
        <v>230</v>
      </c>
      <c r="M16">
        <v>230</v>
      </c>
      <c r="N16">
        <v>64</v>
      </c>
      <c r="O16">
        <v>163</v>
      </c>
      <c r="P16">
        <v>3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41</v>
      </c>
      <c r="B17" t="s">
        <v>42</v>
      </c>
      <c r="C17">
        <v>5526</v>
      </c>
      <c r="D17">
        <v>4246</v>
      </c>
      <c r="E17">
        <v>4220</v>
      </c>
      <c r="F17">
        <v>26</v>
      </c>
      <c r="G17">
        <v>0</v>
      </c>
      <c r="H17">
        <v>26</v>
      </c>
      <c r="I17">
        <v>25</v>
      </c>
      <c r="J17">
        <v>1</v>
      </c>
      <c r="K17">
        <v>0</v>
      </c>
      <c r="L17">
        <v>11</v>
      </c>
      <c r="M17">
        <v>11</v>
      </c>
      <c r="N17">
        <v>7</v>
      </c>
      <c r="O17">
        <v>4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43</v>
      </c>
      <c r="B18" t="s">
        <v>44</v>
      </c>
      <c r="C18">
        <v>5283</v>
      </c>
      <c r="D18">
        <v>3972</v>
      </c>
      <c r="E18">
        <v>3960</v>
      </c>
      <c r="F18">
        <v>12</v>
      </c>
      <c r="G18">
        <v>1</v>
      </c>
      <c r="H18">
        <v>11</v>
      </c>
      <c r="I18">
        <v>9</v>
      </c>
      <c r="J18">
        <v>2</v>
      </c>
      <c r="K18">
        <v>0</v>
      </c>
      <c r="L18">
        <v>19</v>
      </c>
      <c r="M18">
        <v>19</v>
      </c>
      <c r="N18">
        <v>13</v>
      </c>
      <c r="O18">
        <v>6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45</v>
      </c>
      <c r="B19" t="s">
        <v>46</v>
      </c>
      <c r="C19">
        <v>9320</v>
      </c>
      <c r="D19">
        <v>7327</v>
      </c>
      <c r="E19">
        <v>7235</v>
      </c>
      <c r="F19">
        <v>92</v>
      </c>
      <c r="G19">
        <v>0</v>
      </c>
      <c r="H19">
        <v>92</v>
      </c>
      <c r="I19">
        <v>75</v>
      </c>
      <c r="J19">
        <v>11</v>
      </c>
      <c r="K19">
        <v>6</v>
      </c>
      <c r="L19">
        <v>31</v>
      </c>
      <c r="M19">
        <v>31</v>
      </c>
      <c r="N19">
        <v>9</v>
      </c>
      <c r="O19">
        <v>16</v>
      </c>
      <c r="P19">
        <v>6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47</v>
      </c>
      <c r="B20" t="s">
        <v>48</v>
      </c>
      <c r="C20">
        <v>4222</v>
      </c>
      <c r="D20">
        <v>3256</v>
      </c>
      <c r="E20">
        <v>3229</v>
      </c>
      <c r="F20">
        <v>27</v>
      </c>
      <c r="G20">
        <v>0</v>
      </c>
      <c r="H20">
        <v>27</v>
      </c>
      <c r="I20">
        <v>27</v>
      </c>
      <c r="J20">
        <v>0</v>
      </c>
      <c r="K20">
        <v>0</v>
      </c>
      <c r="L20">
        <v>15</v>
      </c>
      <c r="M20">
        <v>15</v>
      </c>
      <c r="N20">
        <v>6</v>
      </c>
      <c r="O20">
        <v>9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49</v>
      </c>
      <c r="B21" t="s">
        <v>50</v>
      </c>
      <c r="C21">
        <v>3578</v>
      </c>
      <c r="D21">
        <v>2714</v>
      </c>
      <c r="E21">
        <v>2706</v>
      </c>
      <c r="F21">
        <v>8</v>
      </c>
      <c r="G21">
        <v>0</v>
      </c>
      <c r="H21">
        <v>8</v>
      </c>
      <c r="I21">
        <v>7</v>
      </c>
      <c r="J21">
        <v>1</v>
      </c>
      <c r="K21">
        <v>0</v>
      </c>
      <c r="L21">
        <v>18</v>
      </c>
      <c r="M21">
        <v>18</v>
      </c>
      <c r="N21">
        <v>6</v>
      </c>
      <c r="O21">
        <v>12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51</v>
      </c>
      <c r="B22" t="s">
        <v>52</v>
      </c>
      <c r="C22">
        <v>3566</v>
      </c>
      <c r="D22">
        <v>2857</v>
      </c>
      <c r="E22">
        <v>2773</v>
      </c>
      <c r="F22">
        <v>84</v>
      </c>
      <c r="G22">
        <v>1</v>
      </c>
      <c r="H22">
        <v>83</v>
      </c>
      <c r="I22">
        <v>75</v>
      </c>
      <c r="J22">
        <v>0</v>
      </c>
      <c r="K22">
        <v>8</v>
      </c>
      <c r="L22">
        <v>18</v>
      </c>
      <c r="M22">
        <v>18</v>
      </c>
      <c r="N22">
        <v>0</v>
      </c>
      <c r="O22">
        <v>10</v>
      </c>
      <c r="P22">
        <v>8</v>
      </c>
      <c r="Q22">
        <v>0</v>
      </c>
      <c r="R22">
        <v>0</v>
      </c>
      <c r="S22">
        <v>0</v>
      </c>
      <c r="T22">
        <v>0</v>
      </c>
    </row>
    <row r="23" spans="2:21" ht="12.75">
      <c r="B23" s="19" t="s">
        <v>119</v>
      </c>
      <c r="C23" s="19">
        <f aca="true" t="shared" si="2" ref="C23:T23">SUM(C16:C22)</f>
        <v>76663</v>
      </c>
      <c r="D23" s="19">
        <f t="shared" si="2"/>
        <v>61734</v>
      </c>
      <c r="E23" s="19">
        <f t="shared" si="2"/>
        <v>61432</v>
      </c>
      <c r="F23" s="19">
        <f t="shared" si="2"/>
        <v>302</v>
      </c>
      <c r="G23" s="19">
        <f t="shared" si="2"/>
        <v>2</v>
      </c>
      <c r="H23" s="19">
        <f t="shared" si="2"/>
        <v>300</v>
      </c>
      <c r="I23" s="19">
        <f t="shared" si="2"/>
        <v>259</v>
      </c>
      <c r="J23" s="19">
        <f t="shared" si="2"/>
        <v>24</v>
      </c>
      <c r="K23" s="19">
        <f t="shared" si="2"/>
        <v>17</v>
      </c>
      <c r="L23" s="19">
        <f t="shared" si="2"/>
        <v>342</v>
      </c>
      <c r="M23" s="19">
        <f t="shared" si="2"/>
        <v>342</v>
      </c>
      <c r="N23" s="19">
        <f t="shared" si="2"/>
        <v>105</v>
      </c>
      <c r="O23" s="19">
        <f t="shared" si="2"/>
        <v>220</v>
      </c>
      <c r="P23" s="19">
        <f t="shared" si="2"/>
        <v>17</v>
      </c>
      <c r="Q23" s="19">
        <f t="shared" si="2"/>
        <v>0</v>
      </c>
      <c r="R23" s="19">
        <f t="shared" si="2"/>
        <v>0</v>
      </c>
      <c r="S23" s="19">
        <f t="shared" si="2"/>
        <v>0</v>
      </c>
      <c r="T23" s="19">
        <f t="shared" si="2"/>
        <v>0</v>
      </c>
      <c r="U23" s="19"/>
    </row>
    <row r="24" spans="1:20" ht="12.75">
      <c r="A24" t="s">
        <v>53</v>
      </c>
      <c r="B24" t="s">
        <v>54</v>
      </c>
      <c r="C24">
        <v>9400</v>
      </c>
      <c r="D24">
        <v>7323</v>
      </c>
      <c r="E24">
        <v>7300</v>
      </c>
      <c r="F24">
        <v>23</v>
      </c>
      <c r="G24">
        <v>0</v>
      </c>
      <c r="H24">
        <v>23</v>
      </c>
      <c r="I24">
        <v>22</v>
      </c>
      <c r="J24">
        <v>1</v>
      </c>
      <c r="K24">
        <v>0</v>
      </c>
      <c r="L24">
        <v>28</v>
      </c>
      <c r="M24">
        <v>28</v>
      </c>
      <c r="N24">
        <v>8</v>
      </c>
      <c r="O24">
        <v>20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55</v>
      </c>
      <c r="B25" t="s">
        <v>56</v>
      </c>
      <c r="C25">
        <v>5567</v>
      </c>
      <c r="D25">
        <v>4222</v>
      </c>
      <c r="E25">
        <v>4198</v>
      </c>
      <c r="F25">
        <v>24</v>
      </c>
      <c r="G25">
        <v>0</v>
      </c>
      <c r="H25">
        <v>24</v>
      </c>
      <c r="I25">
        <v>24</v>
      </c>
      <c r="J25">
        <v>0</v>
      </c>
      <c r="K25">
        <v>0</v>
      </c>
      <c r="L25">
        <v>128</v>
      </c>
      <c r="M25">
        <v>128</v>
      </c>
      <c r="N25">
        <v>121</v>
      </c>
      <c r="O25">
        <v>7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57</v>
      </c>
      <c r="B26" t="s">
        <v>58</v>
      </c>
      <c r="C26">
        <v>9963</v>
      </c>
      <c r="D26">
        <v>7587</v>
      </c>
      <c r="E26">
        <v>7542</v>
      </c>
      <c r="F26">
        <v>45</v>
      </c>
      <c r="G26">
        <v>0</v>
      </c>
      <c r="H26">
        <v>45</v>
      </c>
      <c r="I26">
        <v>31</v>
      </c>
      <c r="J26">
        <v>10</v>
      </c>
      <c r="K26">
        <v>4</v>
      </c>
      <c r="L26">
        <v>71</v>
      </c>
      <c r="M26">
        <v>71</v>
      </c>
      <c r="N26">
        <v>53</v>
      </c>
      <c r="O26">
        <v>14</v>
      </c>
      <c r="P26">
        <v>4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59</v>
      </c>
      <c r="B27" t="s">
        <v>60</v>
      </c>
      <c r="C27">
        <v>6235</v>
      </c>
      <c r="D27">
        <v>4921</v>
      </c>
      <c r="E27">
        <v>4863</v>
      </c>
      <c r="F27">
        <v>58</v>
      </c>
      <c r="G27">
        <v>0</v>
      </c>
      <c r="H27">
        <v>58</v>
      </c>
      <c r="I27">
        <v>48</v>
      </c>
      <c r="J27">
        <v>2</v>
      </c>
      <c r="K27">
        <v>8</v>
      </c>
      <c r="L27">
        <v>24</v>
      </c>
      <c r="M27">
        <v>24</v>
      </c>
      <c r="N27">
        <v>10</v>
      </c>
      <c r="O27">
        <v>6</v>
      </c>
      <c r="P27">
        <v>8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61</v>
      </c>
      <c r="B28" t="s">
        <v>62</v>
      </c>
      <c r="C28">
        <v>4925</v>
      </c>
      <c r="D28">
        <v>4133</v>
      </c>
      <c r="E28">
        <v>3942</v>
      </c>
      <c r="F28">
        <v>191</v>
      </c>
      <c r="G28">
        <v>1</v>
      </c>
      <c r="H28">
        <v>190</v>
      </c>
      <c r="I28">
        <v>169</v>
      </c>
      <c r="J28">
        <v>15</v>
      </c>
      <c r="K28">
        <v>6</v>
      </c>
      <c r="L28">
        <v>31</v>
      </c>
      <c r="M28">
        <v>31</v>
      </c>
      <c r="N28">
        <v>13</v>
      </c>
      <c r="O28">
        <v>12</v>
      </c>
      <c r="P28">
        <v>6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63</v>
      </c>
      <c r="B29" t="s">
        <v>64</v>
      </c>
      <c r="C29">
        <v>9384</v>
      </c>
      <c r="D29">
        <v>7151</v>
      </c>
      <c r="E29">
        <v>7134</v>
      </c>
      <c r="F29">
        <v>17</v>
      </c>
      <c r="G29">
        <v>0</v>
      </c>
      <c r="H29">
        <v>17</v>
      </c>
      <c r="I29">
        <v>16</v>
      </c>
      <c r="J29">
        <v>1</v>
      </c>
      <c r="K29">
        <v>0</v>
      </c>
      <c r="L29">
        <v>113</v>
      </c>
      <c r="M29">
        <v>113</v>
      </c>
      <c r="N29">
        <v>100</v>
      </c>
      <c r="O29">
        <v>13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65</v>
      </c>
      <c r="B30" t="s">
        <v>66</v>
      </c>
      <c r="C30">
        <v>13451</v>
      </c>
      <c r="D30">
        <v>10318</v>
      </c>
      <c r="E30">
        <v>10281</v>
      </c>
      <c r="F30">
        <v>37</v>
      </c>
      <c r="G30">
        <v>0</v>
      </c>
      <c r="H30">
        <v>37</v>
      </c>
      <c r="I30">
        <v>25</v>
      </c>
      <c r="J30">
        <v>11</v>
      </c>
      <c r="K30">
        <v>1</v>
      </c>
      <c r="L30">
        <v>38</v>
      </c>
      <c r="M30">
        <v>38</v>
      </c>
      <c r="N30">
        <v>24</v>
      </c>
      <c r="O30">
        <v>13</v>
      </c>
      <c r="P30">
        <v>1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67</v>
      </c>
      <c r="B31" t="s">
        <v>68</v>
      </c>
      <c r="C31">
        <v>5792</v>
      </c>
      <c r="D31">
        <v>4491</v>
      </c>
      <c r="E31">
        <v>4467</v>
      </c>
      <c r="F31">
        <v>24</v>
      </c>
      <c r="G31">
        <v>0</v>
      </c>
      <c r="H31">
        <v>24</v>
      </c>
      <c r="I31">
        <v>24</v>
      </c>
      <c r="J31">
        <v>0</v>
      </c>
      <c r="K31">
        <v>0</v>
      </c>
      <c r="L31">
        <v>20</v>
      </c>
      <c r="M31">
        <v>20</v>
      </c>
      <c r="N31">
        <v>11</v>
      </c>
      <c r="O31">
        <v>9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2:21" ht="12.75">
      <c r="B32" s="19" t="s">
        <v>120</v>
      </c>
      <c r="C32" s="19">
        <f aca="true" t="shared" si="3" ref="C32:T32">SUM(C24:C31)</f>
        <v>64717</v>
      </c>
      <c r="D32" s="19">
        <f t="shared" si="3"/>
        <v>50146</v>
      </c>
      <c r="E32" s="19">
        <f t="shared" si="3"/>
        <v>49727</v>
      </c>
      <c r="F32" s="19">
        <f t="shared" si="3"/>
        <v>419</v>
      </c>
      <c r="G32" s="19">
        <f t="shared" si="3"/>
        <v>1</v>
      </c>
      <c r="H32" s="19">
        <f t="shared" si="3"/>
        <v>418</v>
      </c>
      <c r="I32" s="19">
        <f t="shared" si="3"/>
        <v>359</v>
      </c>
      <c r="J32" s="19">
        <f t="shared" si="3"/>
        <v>40</v>
      </c>
      <c r="K32" s="19">
        <f t="shared" si="3"/>
        <v>19</v>
      </c>
      <c r="L32" s="19">
        <f t="shared" si="3"/>
        <v>453</v>
      </c>
      <c r="M32" s="19">
        <f t="shared" si="3"/>
        <v>453</v>
      </c>
      <c r="N32" s="19">
        <f t="shared" si="3"/>
        <v>340</v>
      </c>
      <c r="O32" s="19">
        <f t="shared" si="3"/>
        <v>94</v>
      </c>
      <c r="P32" s="19">
        <f t="shared" si="3"/>
        <v>19</v>
      </c>
      <c r="Q32" s="19">
        <f t="shared" si="3"/>
        <v>0</v>
      </c>
      <c r="R32" s="19">
        <f t="shared" si="3"/>
        <v>0</v>
      </c>
      <c r="S32" s="19">
        <f t="shared" si="3"/>
        <v>0</v>
      </c>
      <c r="T32" s="19">
        <f t="shared" si="3"/>
        <v>0</v>
      </c>
      <c r="U32" s="19"/>
    </row>
    <row r="33" spans="1:20" ht="12.75">
      <c r="A33" t="s">
        <v>69</v>
      </c>
      <c r="B33" t="s">
        <v>70</v>
      </c>
      <c r="C33">
        <v>14600</v>
      </c>
      <c r="D33">
        <v>11883</v>
      </c>
      <c r="E33">
        <v>11853</v>
      </c>
      <c r="F33">
        <v>30</v>
      </c>
      <c r="G33">
        <v>0</v>
      </c>
      <c r="H33">
        <v>30</v>
      </c>
      <c r="I33">
        <v>23</v>
      </c>
      <c r="J33">
        <v>6</v>
      </c>
      <c r="K33">
        <v>1</v>
      </c>
      <c r="L33">
        <v>63</v>
      </c>
      <c r="M33">
        <v>63</v>
      </c>
      <c r="N33">
        <v>20</v>
      </c>
      <c r="O33">
        <v>42</v>
      </c>
      <c r="P33">
        <v>1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71</v>
      </c>
      <c r="B34" t="s">
        <v>72</v>
      </c>
      <c r="C34">
        <v>13222</v>
      </c>
      <c r="D34">
        <v>10679</v>
      </c>
      <c r="E34">
        <v>10620</v>
      </c>
      <c r="F34">
        <v>59</v>
      </c>
      <c r="G34">
        <v>0</v>
      </c>
      <c r="H34">
        <v>59</v>
      </c>
      <c r="I34">
        <v>50</v>
      </c>
      <c r="J34">
        <v>4</v>
      </c>
      <c r="K34">
        <v>5</v>
      </c>
      <c r="L34">
        <v>42</v>
      </c>
      <c r="M34">
        <v>42</v>
      </c>
      <c r="N34">
        <v>16</v>
      </c>
      <c r="O34">
        <v>21</v>
      </c>
      <c r="P34">
        <v>5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73</v>
      </c>
      <c r="B35" t="s">
        <v>74</v>
      </c>
      <c r="C35">
        <v>7767</v>
      </c>
      <c r="D35">
        <v>5901</v>
      </c>
      <c r="E35">
        <v>5890</v>
      </c>
      <c r="F35">
        <v>11</v>
      </c>
      <c r="G35">
        <v>0</v>
      </c>
      <c r="H35">
        <v>11</v>
      </c>
      <c r="I35">
        <v>10</v>
      </c>
      <c r="J35">
        <v>1</v>
      </c>
      <c r="K35">
        <v>0</v>
      </c>
      <c r="L35">
        <v>17</v>
      </c>
      <c r="M35">
        <v>17</v>
      </c>
      <c r="N35">
        <v>5</v>
      </c>
      <c r="O35">
        <v>12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75</v>
      </c>
      <c r="B36" t="s">
        <v>76</v>
      </c>
      <c r="C36">
        <v>6696</v>
      </c>
      <c r="D36">
        <v>5092</v>
      </c>
      <c r="E36">
        <v>5078</v>
      </c>
      <c r="F36">
        <v>14</v>
      </c>
      <c r="G36">
        <v>0</v>
      </c>
      <c r="H36">
        <v>14</v>
      </c>
      <c r="I36">
        <v>14</v>
      </c>
      <c r="J36">
        <v>0</v>
      </c>
      <c r="K36">
        <v>0</v>
      </c>
      <c r="L36">
        <v>31</v>
      </c>
      <c r="M36">
        <v>31</v>
      </c>
      <c r="N36">
        <v>12</v>
      </c>
      <c r="O36">
        <v>19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77</v>
      </c>
      <c r="B37" t="s">
        <v>78</v>
      </c>
      <c r="C37">
        <v>7129</v>
      </c>
      <c r="D37">
        <v>5420</v>
      </c>
      <c r="E37">
        <v>5350</v>
      </c>
      <c r="F37">
        <v>70</v>
      </c>
      <c r="G37">
        <v>0</v>
      </c>
      <c r="H37">
        <v>70</v>
      </c>
      <c r="I37">
        <v>68</v>
      </c>
      <c r="J37">
        <v>2</v>
      </c>
      <c r="K37">
        <v>0</v>
      </c>
      <c r="L37">
        <v>11</v>
      </c>
      <c r="M37">
        <v>11</v>
      </c>
      <c r="N37">
        <v>5</v>
      </c>
      <c r="O37">
        <v>6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79</v>
      </c>
      <c r="B38" t="s">
        <v>80</v>
      </c>
      <c r="C38">
        <v>8939</v>
      </c>
      <c r="D38">
        <v>6597</v>
      </c>
      <c r="E38">
        <v>6591</v>
      </c>
      <c r="F38">
        <v>6</v>
      </c>
      <c r="G38">
        <v>0</v>
      </c>
      <c r="H38">
        <v>6</v>
      </c>
      <c r="I38">
        <v>5</v>
      </c>
      <c r="J38">
        <v>0</v>
      </c>
      <c r="K38">
        <v>1</v>
      </c>
      <c r="L38">
        <v>48</v>
      </c>
      <c r="M38">
        <v>48</v>
      </c>
      <c r="N38">
        <v>13</v>
      </c>
      <c r="O38">
        <v>34</v>
      </c>
      <c r="P38">
        <v>1</v>
      </c>
      <c r="Q38">
        <v>0</v>
      </c>
      <c r="R38">
        <v>0</v>
      </c>
      <c r="S38">
        <v>0</v>
      </c>
      <c r="T38">
        <v>0</v>
      </c>
    </row>
    <row r="39" spans="2:20" ht="12.75">
      <c r="B39" s="19" t="s">
        <v>121</v>
      </c>
      <c r="C39" s="19">
        <f aca="true" t="shared" si="4" ref="C39:T39">SUM(C33:C38)</f>
        <v>58353</v>
      </c>
      <c r="D39" s="19">
        <f t="shared" si="4"/>
        <v>45572</v>
      </c>
      <c r="E39" s="19">
        <f t="shared" si="4"/>
        <v>45382</v>
      </c>
      <c r="F39" s="19">
        <f t="shared" si="4"/>
        <v>190</v>
      </c>
      <c r="G39" s="19">
        <f t="shared" si="4"/>
        <v>0</v>
      </c>
      <c r="H39" s="19">
        <f t="shared" si="4"/>
        <v>190</v>
      </c>
      <c r="I39" s="19">
        <f t="shared" si="4"/>
        <v>170</v>
      </c>
      <c r="J39" s="19">
        <f t="shared" si="4"/>
        <v>13</v>
      </c>
      <c r="K39" s="19">
        <f t="shared" si="4"/>
        <v>7</v>
      </c>
      <c r="L39" s="19">
        <f t="shared" si="4"/>
        <v>212</v>
      </c>
      <c r="M39" s="19">
        <f t="shared" si="4"/>
        <v>212</v>
      </c>
      <c r="N39" s="19">
        <f t="shared" si="4"/>
        <v>71</v>
      </c>
      <c r="O39" s="19">
        <f t="shared" si="4"/>
        <v>134</v>
      </c>
      <c r="P39" s="19">
        <f t="shared" si="4"/>
        <v>7</v>
      </c>
      <c r="Q39" s="19">
        <f t="shared" si="4"/>
        <v>0</v>
      </c>
      <c r="R39" s="19">
        <f t="shared" si="4"/>
        <v>0</v>
      </c>
      <c r="S39" s="19">
        <f t="shared" si="4"/>
        <v>0</v>
      </c>
      <c r="T39" s="19">
        <f t="shared" si="4"/>
        <v>0</v>
      </c>
    </row>
    <row r="40" spans="1:20" ht="12.75">
      <c r="A40" t="s">
        <v>81</v>
      </c>
      <c r="B40" t="s">
        <v>82</v>
      </c>
      <c r="C40">
        <v>39495</v>
      </c>
      <c r="D40">
        <v>32135</v>
      </c>
      <c r="E40">
        <v>32006</v>
      </c>
      <c r="F40">
        <v>129</v>
      </c>
      <c r="G40">
        <v>0</v>
      </c>
      <c r="H40">
        <v>129</v>
      </c>
      <c r="I40">
        <v>71</v>
      </c>
      <c r="J40">
        <v>51</v>
      </c>
      <c r="K40">
        <v>7</v>
      </c>
      <c r="L40">
        <v>162</v>
      </c>
      <c r="M40">
        <v>162</v>
      </c>
      <c r="N40">
        <v>66</v>
      </c>
      <c r="O40">
        <v>89</v>
      </c>
      <c r="P40">
        <v>7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83</v>
      </c>
      <c r="B41" t="s">
        <v>84</v>
      </c>
      <c r="C41">
        <v>9250</v>
      </c>
      <c r="D41">
        <v>7113</v>
      </c>
      <c r="E41">
        <v>7091</v>
      </c>
      <c r="F41">
        <v>22</v>
      </c>
      <c r="G41">
        <v>0</v>
      </c>
      <c r="H41">
        <v>22</v>
      </c>
      <c r="I41">
        <v>20</v>
      </c>
      <c r="J41">
        <v>1</v>
      </c>
      <c r="K41">
        <v>1</v>
      </c>
      <c r="L41">
        <v>16</v>
      </c>
      <c r="M41">
        <v>16</v>
      </c>
      <c r="N41">
        <v>7</v>
      </c>
      <c r="O41">
        <v>8</v>
      </c>
      <c r="P41">
        <v>1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85</v>
      </c>
      <c r="B42" t="s">
        <v>86</v>
      </c>
      <c r="C42">
        <v>5404</v>
      </c>
      <c r="D42">
        <v>4200</v>
      </c>
      <c r="E42">
        <v>4179</v>
      </c>
      <c r="F42">
        <v>21</v>
      </c>
      <c r="G42">
        <v>0</v>
      </c>
      <c r="H42">
        <v>21</v>
      </c>
      <c r="I42">
        <v>20</v>
      </c>
      <c r="J42">
        <v>1</v>
      </c>
      <c r="K42">
        <v>0</v>
      </c>
      <c r="L42">
        <v>19</v>
      </c>
      <c r="M42">
        <v>19</v>
      </c>
      <c r="N42">
        <v>12</v>
      </c>
      <c r="O42">
        <v>7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87</v>
      </c>
      <c r="B43" t="s">
        <v>88</v>
      </c>
      <c r="C43">
        <v>9245</v>
      </c>
      <c r="D43">
        <v>7161</v>
      </c>
      <c r="E43">
        <v>7045</v>
      </c>
      <c r="F43">
        <v>116</v>
      </c>
      <c r="G43">
        <v>0</v>
      </c>
      <c r="H43">
        <v>116</v>
      </c>
      <c r="I43">
        <v>112</v>
      </c>
      <c r="J43">
        <v>4</v>
      </c>
      <c r="K43">
        <v>0</v>
      </c>
      <c r="L43">
        <v>53</v>
      </c>
      <c r="M43">
        <v>53</v>
      </c>
      <c r="N43">
        <v>30</v>
      </c>
      <c r="O43">
        <v>23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89</v>
      </c>
      <c r="B44" t="s">
        <v>90</v>
      </c>
      <c r="C44">
        <v>5283</v>
      </c>
      <c r="D44">
        <v>4056</v>
      </c>
      <c r="E44">
        <v>4038</v>
      </c>
      <c r="F44">
        <v>18</v>
      </c>
      <c r="G44">
        <v>0</v>
      </c>
      <c r="H44">
        <v>18</v>
      </c>
      <c r="I44">
        <v>16</v>
      </c>
      <c r="J44">
        <v>0</v>
      </c>
      <c r="K44">
        <v>2</v>
      </c>
      <c r="L44">
        <v>23</v>
      </c>
      <c r="M44">
        <v>23</v>
      </c>
      <c r="N44">
        <v>12</v>
      </c>
      <c r="O44">
        <v>9</v>
      </c>
      <c r="P44">
        <v>2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91</v>
      </c>
      <c r="B45" t="s">
        <v>92</v>
      </c>
      <c r="C45">
        <v>10406</v>
      </c>
      <c r="D45">
        <v>7721</v>
      </c>
      <c r="E45">
        <v>7701</v>
      </c>
      <c r="F45">
        <v>20</v>
      </c>
      <c r="G45">
        <v>0</v>
      </c>
      <c r="H45">
        <v>20</v>
      </c>
      <c r="I45">
        <v>20</v>
      </c>
      <c r="J45">
        <v>0</v>
      </c>
      <c r="K45">
        <v>0</v>
      </c>
      <c r="L45">
        <v>40</v>
      </c>
      <c r="M45">
        <v>40</v>
      </c>
      <c r="N45">
        <v>20</v>
      </c>
      <c r="O45">
        <v>20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2:20" ht="12.75">
      <c r="B46" s="19" t="s">
        <v>122</v>
      </c>
      <c r="C46" s="19">
        <f aca="true" t="shared" si="5" ref="C46:T46">SUM(C40:C45)</f>
        <v>79083</v>
      </c>
      <c r="D46" s="19">
        <f t="shared" si="5"/>
        <v>62386</v>
      </c>
      <c r="E46" s="19">
        <f t="shared" si="5"/>
        <v>62060</v>
      </c>
      <c r="F46" s="19">
        <f t="shared" si="5"/>
        <v>326</v>
      </c>
      <c r="G46" s="19">
        <f t="shared" si="5"/>
        <v>0</v>
      </c>
      <c r="H46" s="19">
        <f t="shared" si="5"/>
        <v>326</v>
      </c>
      <c r="I46" s="19">
        <f t="shared" si="5"/>
        <v>259</v>
      </c>
      <c r="J46" s="19">
        <f t="shared" si="5"/>
        <v>57</v>
      </c>
      <c r="K46" s="19">
        <f t="shared" si="5"/>
        <v>10</v>
      </c>
      <c r="L46" s="19">
        <f t="shared" si="5"/>
        <v>313</v>
      </c>
      <c r="M46" s="19">
        <f t="shared" si="5"/>
        <v>313</v>
      </c>
      <c r="N46" s="19">
        <f t="shared" si="5"/>
        <v>147</v>
      </c>
      <c r="O46" s="19">
        <f t="shared" si="5"/>
        <v>156</v>
      </c>
      <c r="P46" s="19">
        <f t="shared" si="5"/>
        <v>10</v>
      </c>
      <c r="Q46" s="19">
        <f t="shared" si="5"/>
        <v>0</v>
      </c>
      <c r="R46" s="19">
        <f t="shared" si="5"/>
        <v>0</v>
      </c>
      <c r="S46" s="19">
        <f t="shared" si="5"/>
        <v>0</v>
      </c>
      <c r="T46" s="19">
        <f t="shared" si="5"/>
        <v>0</v>
      </c>
    </row>
    <row r="47" spans="1:20" ht="12.75">
      <c r="A47" t="s">
        <v>93</v>
      </c>
      <c r="B47" t="s">
        <v>94</v>
      </c>
      <c r="C47">
        <v>15854</v>
      </c>
      <c r="D47">
        <v>12739</v>
      </c>
      <c r="E47">
        <v>12698</v>
      </c>
      <c r="F47">
        <v>41</v>
      </c>
      <c r="G47">
        <v>0</v>
      </c>
      <c r="H47">
        <v>41</v>
      </c>
      <c r="I47">
        <v>23</v>
      </c>
      <c r="J47">
        <v>11</v>
      </c>
      <c r="K47">
        <v>7</v>
      </c>
      <c r="L47">
        <v>57</v>
      </c>
      <c r="M47">
        <v>57</v>
      </c>
      <c r="N47">
        <v>14</v>
      </c>
      <c r="O47">
        <v>36</v>
      </c>
      <c r="P47">
        <v>7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95</v>
      </c>
      <c r="B48" t="s">
        <v>96</v>
      </c>
      <c r="C48">
        <v>2928</v>
      </c>
      <c r="D48">
        <v>2260</v>
      </c>
      <c r="E48">
        <v>2240</v>
      </c>
      <c r="F48">
        <v>20</v>
      </c>
      <c r="G48">
        <v>0</v>
      </c>
      <c r="H48">
        <v>20</v>
      </c>
      <c r="I48">
        <v>20</v>
      </c>
      <c r="J48">
        <v>0</v>
      </c>
      <c r="K48">
        <v>0</v>
      </c>
      <c r="L48">
        <v>10</v>
      </c>
      <c r="M48">
        <v>10</v>
      </c>
      <c r="N48">
        <v>8</v>
      </c>
      <c r="O48">
        <v>2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97</v>
      </c>
      <c r="B49" t="s">
        <v>98</v>
      </c>
      <c r="C49">
        <v>16576</v>
      </c>
      <c r="D49">
        <v>13318</v>
      </c>
      <c r="E49">
        <v>13307</v>
      </c>
      <c r="F49">
        <v>11</v>
      </c>
      <c r="G49">
        <v>0</v>
      </c>
      <c r="H49">
        <v>11</v>
      </c>
      <c r="I49">
        <v>10</v>
      </c>
      <c r="J49">
        <v>1</v>
      </c>
      <c r="K49">
        <v>0</v>
      </c>
      <c r="L49">
        <v>51</v>
      </c>
      <c r="M49">
        <v>51</v>
      </c>
      <c r="N49">
        <v>17</v>
      </c>
      <c r="O49">
        <v>34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99</v>
      </c>
      <c r="B50" t="s">
        <v>100</v>
      </c>
      <c r="C50">
        <v>4168</v>
      </c>
      <c r="D50">
        <v>3235</v>
      </c>
      <c r="E50">
        <v>3221</v>
      </c>
      <c r="F50">
        <v>14</v>
      </c>
      <c r="G50">
        <v>0</v>
      </c>
      <c r="H50">
        <v>14</v>
      </c>
      <c r="I50">
        <v>14</v>
      </c>
      <c r="J50">
        <v>0</v>
      </c>
      <c r="K50">
        <v>0</v>
      </c>
      <c r="L50">
        <v>38</v>
      </c>
      <c r="M50">
        <v>38</v>
      </c>
      <c r="N50">
        <v>32</v>
      </c>
      <c r="O50">
        <v>6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101</v>
      </c>
      <c r="B51" t="s">
        <v>102</v>
      </c>
      <c r="C51">
        <v>4318</v>
      </c>
      <c r="D51">
        <v>3359</v>
      </c>
      <c r="E51">
        <v>3333</v>
      </c>
      <c r="F51">
        <v>26</v>
      </c>
      <c r="G51">
        <v>0</v>
      </c>
      <c r="H51">
        <v>26</v>
      </c>
      <c r="I51">
        <v>22</v>
      </c>
      <c r="J51">
        <v>4</v>
      </c>
      <c r="K51">
        <v>0</v>
      </c>
      <c r="L51">
        <v>18</v>
      </c>
      <c r="M51">
        <v>18</v>
      </c>
      <c r="N51">
        <v>12</v>
      </c>
      <c r="O51">
        <v>6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103</v>
      </c>
      <c r="B52" t="s">
        <v>104</v>
      </c>
      <c r="C52">
        <v>6412</v>
      </c>
      <c r="D52">
        <v>4928</v>
      </c>
      <c r="E52">
        <v>4912</v>
      </c>
      <c r="F52">
        <v>16</v>
      </c>
      <c r="G52">
        <v>0</v>
      </c>
      <c r="H52">
        <v>16</v>
      </c>
      <c r="I52">
        <v>14</v>
      </c>
      <c r="J52">
        <v>1</v>
      </c>
      <c r="K52">
        <v>1</v>
      </c>
      <c r="L52">
        <v>20</v>
      </c>
      <c r="M52">
        <v>20</v>
      </c>
      <c r="N52">
        <v>10</v>
      </c>
      <c r="O52">
        <v>9</v>
      </c>
      <c r="P52">
        <v>1</v>
      </c>
      <c r="Q52">
        <v>0</v>
      </c>
      <c r="R52">
        <v>0</v>
      </c>
      <c r="S52">
        <v>0</v>
      </c>
      <c r="T52">
        <v>0</v>
      </c>
    </row>
    <row r="53" spans="2:20" ht="12.75">
      <c r="B53" s="19" t="s">
        <v>123</v>
      </c>
      <c r="C53" s="19">
        <f aca="true" t="shared" si="6" ref="C53:T53">SUM(C47:C52)</f>
        <v>50256</v>
      </c>
      <c r="D53" s="19">
        <f t="shared" si="6"/>
        <v>39839</v>
      </c>
      <c r="E53" s="19">
        <f t="shared" si="6"/>
        <v>39711</v>
      </c>
      <c r="F53" s="19">
        <f t="shared" si="6"/>
        <v>128</v>
      </c>
      <c r="G53" s="19">
        <f t="shared" si="6"/>
        <v>0</v>
      </c>
      <c r="H53" s="19">
        <f t="shared" si="6"/>
        <v>128</v>
      </c>
      <c r="I53" s="19">
        <f t="shared" si="6"/>
        <v>103</v>
      </c>
      <c r="J53" s="19">
        <f t="shared" si="6"/>
        <v>17</v>
      </c>
      <c r="K53" s="19">
        <f t="shared" si="6"/>
        <v>8</v>
      </c>
      <c r="L53" s="19">
        <f t="shared" si="6"/>
        <v>194</v>
      </c>
      <c r="M53" s="19">
        <f t="shared" si="6"/>
        <v>194</v>
      </c>
      <c r="N53" s="19">
        <f t="shared" si="6"/>
        <v>93</v>
      </c>
      <c r="O53" s="19">
        <f t="shared" si="6"/>
        <v>93</v>
      </c>
      <c r="P53" s="19">
        <f t="shared" si="6"/>
        <v>8</v>
      </c>
      <c r="Q53" s="19">
        <f t="shared" si="6"/>
        <v>0</v>
      </c>
      <c r="R53" s="19">
        <f t="shared" si="6"/>
        <v>0</v>
      </c>
      <c r="S53" s="19">
        <f t="shared" si="6"/>
        <v>0</v>
      </c>
      <c r="T53" s="19">
        <f t="shared" si="6"/>
        <v>0</v>
      </c>
    </row>
    <row r="54" spans="1:20" ht="12.75">
      <c r="A54" t="s">
        <v>105</v>
      </c>
      <c r="B54" t="s">
        <v>106</v>
      </c>
      <c r="C54">
        <v>26361</v>
      </c>
      <c r="D54">
        <v>21264</v>
      </c>
      <c r="E54">
        <v>21240</v>
      </c>
      <c r="F54">
        <v>24</v>
      </c>
      <c r="G54">
        <v>0</v>
      </c>
      <c r="H54">
        <v>24</v>
      </c>
      <c r="I54">
        <v>23</v>
      </c>
      <c r="J54">
        <v>1</v>
      </c>
      <c r="K54">
        <v>0</v>
      </c>
      <c r="L54">
        <v>93</v>
      </c>
      <c r="M54">
        <v>93</v>
      </c>
      <c r="N54">
        <v>47</v>
      </c>
      <c r="O54">
        <v>46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107</v>
      </c>
      <c r="B55" t="s">
        <v>108</v>
      </c>
      <c r="C55">
        <v>5260</v>
      </c>
      <c r="D55">
        <v>3998</v>
      </c>
      <c r="E55">
        <v>3980</v>
      </c>
      <c r="F55">
        <v>18</v>
      </c>
      <c r="G55">
        <v>0</v>
      </c>
      <c r="H55">
        <v>18</v>
      </c>
      <c r="I55">
        <v>15</v>
      </c>
      <c r="J55">
        <v>2</v>
      </c>
      <c r="K55">
        <v>1</v>
      </c>
      <c r="L55">
        <v>20</v>
      </c>
      <c r="M55">
        <v>20</v>
      </c>
      <c r="N55">
        <v>10</v>
      </c>
      <c r="O55">
        <v>9</v>
      </c>
      <c r="P55">
        <v>1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109</v>
      </c>
      <c r="B56" t="s">
        <v>110</v>
      </c>
      <c r="C56">
        <v>5925</v>
      </c>
      <c r="D56">
        <v>4536</v>
      </c>
      <c r="E56">
        <v>4516</v>
      </c>
      <c r="F56">
        <v>20</v>
      </c>
      <c r="G56">
        <v>0</v>
      </c>
      <c r="H56">
        <v>20</v>
      </c>
      <c r="I56">
        <v>18</v>
      </c>
      <c r="J56">
        <v>0</v>
      </c>
      <c r="K56">
        <v>2</v>
      </c>
      <c r="L56">
        <v>16</v>
      </c>
      <c r="M56">
        <v>16</v>
      </c>
      <c r="N56">
        <v>7</v>
      </c>
      <c r="O56">
        <v>7</v>
      </c>
      <c r="P56">
        <v>2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111</v>
      </c>
      <c r="B57" t="s">
        <v>112</v>
      </c>
      <c r="C57">
        <v>5139</v>
      </c>
      <c r="D57">
        <v>4082</v>
      </c>
      <c r="E57">
        <v>4056</v>
      </c>
      <c r="F57">
        <v>26</v>
      </c>
      <c r="G57">
        <v>0</v>
      </c>
      <c r="H57">
        <v>26</v>
      </c>
      <c r="I57">
        <v>20</v>
      </c>
      <c r="J57">
        <v>4</v>
      </c>
      <c r="K57">
        <v>2</v>
      </c>
      <c r="L57">
        <v>14</v>
      </c>
      <c r="M57">
        <v>14</v>
      </c>
      <c r="N57">
        <v>3</v>
      </c>
      <c r="O57">
        <v>9</v>
      </c>
      <c r="P57">
        <v>2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113</v>
      </c>
      <c r="B58" t="s">
        <v>114</v>
      </c>
      <c r="C58">
        <v>12769</v>
      </c>
      <c r="D58">
        <v>9653</v>
      </c>
      <c r="E58">
        <v>9629</v>
      </c>
      <c r="F58">
        <v>24</v>
      </c>
      <c r="G58">
        <v>0</v>
      </c>
      <c r="H58">
        <v>24</v>
      </c>
      <c r="I58">
        <v>19</v>
      </c>
      <c r="J58">
        <v>5</v>
      </c>
      <c r="K58">
        <v>0</v>
      </c>
      <c r="L58">
        <v>35</v>
      </c>
      <c r="M58">
        <v>35</v>
      </c>
      <c r="N58">
        <v>23</v>
      </c>
      <c r="O58">
        <v>12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2:20" ht="12.75">
      <c r="B59" s="19" t="s">
        <v>124</v>
      </c>
      <c r="C59" s="19">
        <f aca="true" t="shared" si="7" ref="C59:T59">SUM(C54:C58)</f>
        <v>55454</v>
      </c>
      <c r="D59" s="19">
        <f t="shared" si="7"/>
        <v>43533</v>
      </c>
      <c r="E59" s="19">
        <f t="shared" si="7"/>
        <v>43421</v>
      </c>
      <c r="F59" s="19">
        <f t="shared" si="7"/>
        <v>112</v>
      </c>
      <c r="G59" s="19">
        <f t="shared" si="7"/>
        <v>0</v>
      </c>
      <c r="H59" s="19">
        <f t="shared" si="7"/>
        <v>112</v>
      </c>
      <c r="I59" s="19">
        <f t="shared" si="7"/>
        <v>95</v>
      </c>
      <c r="J59" s="19">
        <f t="shared" si="7"/>
        <v>12</v>
      </c>
      <c r="K59" s="19">
        <f t="shared" si="7"/>
        <v>5</v>
      </c>
      <c r="L59" s="19">
        <f t="shared" si="7"/>
        <v>178</v>
      </c>
      <c r="M59" s="19">
        <f t="shared" si="7"/>
        <v>178</v>
      </c>
      <c r="N59" s="19">
        <f t="shared" si="7"/>
        <v>90</v>
      </c>
      <c r="O59" s="19">
        <f t="shared" si="7"/>
        <v>83</v>
      </c>
      <c r="P59" s="19">
        <f t="shared" si="7"/>
        <v>5</v>
      </c>
      <c r="Q59" s="19">
        <f t="shared" si="7"/>
        <v>0</v>
      </c>
      <c r="R59" s="19">
        <f t="shared" si="7"/>
        <v>0</v>
      </c>
      <c r="S59" s="19">
        <f t="shared" si="7"/>
        <v>0</v>
      </c>
      <c r="T59" s="19">
        <f t="shared" si="7"/>
        <v>0</v>
      </c>
    </row>
    <row r="60" spans="1:20" ht="12.75">
      <c r="A60" t="s">
        <v>115</v>
      </c>
      <c r="B60" s="19" t="s">
        <v>116</v>
      </c>
      <c r="C60" s="19">
        <v>103785</v>
      </c>
      <c r="D60" s="19">
        <v>86573</v>
      </c>
      <c r="E60" s="19">
        <v>86396</v>
      </c>
      <c r="F60" s="19">
        <v>177</v>
      </c>
      <c r="G60" s="19">
        <v>0</v>
      </c>
      <c r="H60" s="19">
        <v>177</v>
      </c>
      <c r="I60" s="19">
        <v>169</v>
      </c>
      <c r="J60" s="19">
        <v>3</v>
      </c>
      <c r="K60" s="19">
        <v>5</v>
      </c>
      <c r="L60" s="19">
        <v>553</v>
      </c>
      <c r="M60" s="19">
        <v>553</v>
      </c>
      <c r="N60" s="19">
        <v>145</v>
      </c>
      <c r="O60" s="19">
        <v>403</v>
      </c>
      <c r="P60" s="19">
        <v>5</v>
      </c>
      <c r="Q60" s="19">
        <v>0</v>
      </c>
      <c r="R60" s="19">
        <v>0</v>
      </c>
      <c r="S60" s="19">
        <v>0</v>
      </c>
      <c r="T60" s="19">
        <v>0</v>
      </c>
    </row>
    <row r="61" spans="2:20" ht="12.75">
      <c r="B61" s="19" t="s">
        <v>125</v>
      </c>
      <c r="C61" s="19">
        <f aca="true" t="shared" si="8" ref="C61:T61">SUM(C8,C15,C23,C32,C39,C46,C53,C59,C60)</f>
        <v>597179</v>
      </c>
      <c r="D61" s="19">
        <f t="shared" si="8"/>
        <v>475469</v>
      </c>
      <c r="E61" s="19">
        <f t="shared" si="8"/>
        <v>473502</v>
      </c>
      <c r="F61" s="19">
        <f t="shared" si="8"/>
        <v>1967</v>
      </c>
      <c r="G61" s="19">
        <f t="shared" si="8"/>
        <v>4</v>
      </c>
      <c r="H61" s="19">
        <f t="shared" si="8"/>
        <v>1963</v>
      </c>
      <c r="I61" s="19">
        <f t="shared" si="8"/>
        <v>1677</v>
      </c>
      <c r="J61" s="19">
        <f t="shared" si="8"/>
        <v>206</v>
      </c>
      <c r="K61" s="19">
        <f t="shared" si="8"/>
        <v>80</v>
      </c>
      <c r="L61" s="19">
        <f t="shared" si="8"/>
        <v>2583</v>
      </c>
      <c r="M61" s="19">
        <f t="shared" si="8"/>
        <v>2583</v>
      </c>
      <c r="N61" s="19">
        <f t="shared" si="8"/>
        <v>1157</v>
      </c>
      <c r="O61" s="19">
        <f t="shared" si="8"/>
        <v>1346</v>
      </c>
      <c r="P61" s="19">
        <f t="shared" si="8"/>
        <v>80</v>
      </c>
      <c r="Q61" s="19">
        <f t="shared" si="8"/>
        <v>0</v>
      </c>
      <c r="R61" s="19">
        <f t="shared" si="8"/>
        <v>0</v>
      </c>
      <c r="S61" s="19">
        <f t="shared" si="8"/>
        <v>0</v>
      </c>
      <c r="T61" s="19">
        <f t="shared" si="8"/>
        <v>0</v>
      </c>
    </row>
  </sheetData>
  <mergeCells count="13"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SzewczykD</cp:lastModifiedBy>
  <dcterms:modified xsi:type="dcterms:W3CDTF">2008-01-16T09:19:49Z</dcterms:modified>
  <cp:category/>
  <cp:version/>
  <cp:contentType/>
  <cp:contentStatus/>
</cp:coreProperties>
</file>