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Meldunek_I_kw2006r." sheetId="1" r:id="rId1"/>
  </sheets>
  <definedNames/>
  <calcPr fullCalcOnLoad="1"/>
</workbook>
</file>

<file path=xl/sharedStrings.xml><?xml version="1.0" encoding="utf-8"?>
<sst xmlns="http://schemas.openxmlformats.org/spreadsheetml/2006/main" count="132" uniqueCount="119">
  <si>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</si>
  <si>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</si>
  <si>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</si>
  <si>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</si>
  <si>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</si>
  <si>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</si>
  <si>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</si>
  <si>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</si>
  <si>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</si>
  <si>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</si>
  <si>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</si>
  <si>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</si>
  <si>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</si>
  <si>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</si>
  <si>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</si>
  <si>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</si>
  <si>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</si>
  <si>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</si>
  <si>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</si>
  <si>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</si>
  <si>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</si>
  <si>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</si>
  <si>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</si>
  <si>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</si>
  <si>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</si>
  <si>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</si>
  <si>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</si>
  <si>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</si>
  <si>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</si>
  <si>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</si>
  <si>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</si>
  <si>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</si>
  <si>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</si>
  <si>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</si>
  <si>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</si>
  <si>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</si>
  <si>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</si>
  <si>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</si>
  <si>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</si>
  <si>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</si>
  <si>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</si>
  <si>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</si>
  <si>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</si>
  <si>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</si>
  <si>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</si>
  <si>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</si>
  <si>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</si>
  <si>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</si>
  <si>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</si>
  <si>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</si>
  <si>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</si>
  <si>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</si>
  <si>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</si>
  <si>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</si>
  <si>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</si>
  <si>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</si>
  <si>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</si>
  <si>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</si>
  <si>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</si>
  <si>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</si>
  <si>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</si>
  <si>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</si>
  <si>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</si>
  <si>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</si>
  <si>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</si>
  <si>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</si>
  <si>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</si>
  <si>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</si>
  <si>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</si>
  <si>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</si>
  <si>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</si>
  <si>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</si>
  <si>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</si>
  <si>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</si>
  <si>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</si>
  <si>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</si>
  <si>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</si>
  <si>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</si>
  <si>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</si>
  <si>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</si>
  <si>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</si>
  <si>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</si>
  <si>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</si>
  <si>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</si>
  <si>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</si>
  <si>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</si>
  <si>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</si>
  <si>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</si>
  <si>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</si>
  <si>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</si>
  <si>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</si>
  <si>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</si>
  <si>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</si>
  <si>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</si>
  <si>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</si>
  <si>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</si>
  <si>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</si>
  <si>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</si>
  <si>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</si>
  <si>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</si>
  <si>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</si>
  <si>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</si>
  <si>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</si>
  <si>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</si>
  <si>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</si>
  <si>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</si>
  <si>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</si>
  <si>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</si>
  <si>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</si>
  <si>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</si>
  <si>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</si>
  <si>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</si>
  <si>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</si>
  <si>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</si>
  <si>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</si>
  <si>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</si>
  <si>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</si>
  <si>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Razem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</si>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</sst>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8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ht="12.75">
      <c r="A2" s="9"/>
      <c r="B2" s="11"/>
      <c r="C2" s="11"/>
      <c r="D2" s="12" t="s">
        <v>5</v>
      </c>
      <c r="E2" s="13" t="s">
        <v>6</v>
      </c>
      <c r="F2" s="13" t="s">
        <v>7</v>
      </c>
      <c r="G2" s="14" t="s">
        <v>8</v>
      </c>
      <c r="H2" s="17" t="s">
        <v>9</v>
      </c>
      <c r="I2" s="17"/>
      <c r="J2" s="17"/>
      <c r="K2" s="17"/>
      <c r="L2" s="18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1"/>
    </row>
    <row r="3" spans="1:20" ht="31.5">
      <c r="A3" s="9"/>
      <c r="B3" s="11"/>
      <c r="C3" s="11"/>
      <c r="D3" s="12"/>
      <c r="E3" s="13"/>
      <c r="F3" s="13"/>
      <c r="G3" s="14"/>
      <c r="H3" s="1" t="s">
        <v>5</v>
      </c>
      <c r="I3" s="2" t="s">
        <v>13</v>
      </c>
      <c r="J3" s="2" t="s">
        <v>14</v>
      </c>
      <c r="K3" s="2" t="s">
        <v>15</v>
      </c>
      <c r="L3" s="1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24509</v>
      </c>
      <c r="D4">
        <v>19368</v>
      </c>
      <c r="E4">
        <v>19357</v>
      </c>
      <c r="F4">
        <v>11</v>
      </c>
      <c r="G4">
        <v>0</v>
      </c>
      <c r="H4">
        <v>11</v>
      </c>
      <c r="I4">
        <v>10</v>
      </c>
      <c r="J4">
        <v>1</v>
      </c>
      <c r="K4">
        <v>0</v>
      </c>
      <c r="L4">
        <v>69</v>
      </c>
      <c r="M4">
        <v>69</v>
      </c>
      <c r="N4">
        <v>31</v>
      </c>
      <c r="O4">
        <v>38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8106</v>
      </c>
      <c r="D5">
        <v>6085</v>
      </c>
      <c r="E5">
        <v>6074</v>
      </c>
      <c r="F5">
        <v>11</v>
      </c>
      <c r="G5">
        <v>0</v>
      </c>
      <c r="H5">
        <v>11</v>
      </c>
      <c r="I5">
        <v>10</v>
      </c>
      <c r="J5">
        <v>0</v>
      </c>
      <c r="K5">
        <v>1</v>
      </c>
      <c r="L5">
        <v>16</v>
      </c>
      <c r="M5">
        <v>16</v>
      </c>
      <c r="N5">
        <v>12</v>
      </c>
      <c r="O5">
        <v>3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9418</v>
      </c>
      <c r="D6">
        <v>7184</v>
      </c>
      <c r="E6">
        <v>7183</v>
      </c>
      <c r="F6">
        <v>1</v>
      </c>
      <c r="G6">
        <v>0</v>
      </c>
      <c r="H6">
        <v>1</v>
      </c>
      <c r="I6">
        <v>1</v>
      </c>
      <c r="J6">
        <v>0</v>
      </c>
      <c r="K6">
        <v>0</v>
      </c>
      <c r="L6">
        <v>8</v>
      </c>
      <c r="M6">
        <v>8</v>
      </c>
      <c r="N6">
        <v>4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7185</v>
      </c>
      <c r="D7">
        <v>5477</v>
      </c>
      <c r="E7">
        <v>5454</v>
      </c>
      <c r="F7">
        <v>23</v>
      </c>
      <c r="G7">
        <v>0</v>
      </c>
      <c r="H7">
        <v>23</v>
      </c>
      <c r="I7">
        <v>23</v>
      </c>
      <c r="J7">
        <v>0</v>
      </c>
      <c r="K7">
        <v>0</v>
      </c>
      <c r="L7">
        <v>19</v>
      </c>
      <c r="M7">
        <v>19</v>
      </c>
      <c r="N7">
        <v>13</v>
      </c>
      <c r="O7">
        <v>6</v>
      </c>
      <c r="P7">
        <v>0</v>
      </c>
      <c r="Q7">
        <v>0</v>
      </c>
      <c r="R7">
        <v>0</v>
      </c>
      <c r="S7">
        <v>0</v>
      </c>
      <c r="T7">
        <v>0</v>
      </c>
    </row>
    <row r="8" spans="2:20" ht="12.75">
      <c r="B8" s="5" t="s">
        <v>117</v>
      </c>
      <c r="C8" s="5">
        <f>SUM(C4:C7)</f>
        <v>49218</v>
      </c>
      <c r="D8" s="5">
        <f aca="true" t="shared" si="0" ref="D8:T8">SUM(D4:D7)</f>
        <v>38114</v>
      </c>
      <c r="E8" s="5">
        <f t="shared" si="0"/>
        <v>38068</v>
      </c>
      <c r="F8" s="5">
        <f t="shared" si="0"/>
        <v>46</v>
      </c>
      <c r="G8" s="5">
        <f t="shared" si="0"/>
        <v>0</v>
      </c>
      <c r="H8" s="5">
        <f t="shared" si="0"/>
        <v>46</v>
      </c>
      <c r="I8" s="5">
        <f t="shared" si="0"/>
        <v>44</v>
      </c>
      <c r="J8" s="5">
        <f t="shared" si="0"/>
        <v>1</v>
      </c>
      <c r="K8" s="5">
        <f t="shared" si="0"/>
        <v>1</v>
      </c>
      <c r="L8" s="5">
        <f t="shared" si="0"/>
        <v>112</v>
      </c>
      <c r="M8" s="5">
        <f t="shared" si="0"/>
        <v>112</v>
      </c>
      <c r="N8" s="5">
        <f t="shared" si="0"/>
        <v>60</v>
      </c>
      <c r="O8" s="5">
        <f t="shared" si="0"/>
        <v>51</v>
      </c>
      <c r="P8" s="5">
        <f t="shared" si="0"/>
        <v>1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</row>
    <row r="9" spans="1:20" ht="12.75">
      <c r="A9" t="s">
        <v>27</v>
      </c>
      <c r="B9" t="s">
        <v>28</v>
      </c>
      <c r="C9">
        <v>12291</v>
      </c>
      <c r="D9">
        <v>9205</v>
      </c>
      <c r="E9">
        <v>9160</v>
      </c>
      <c r="F9">
        <v>45</v>
      </c>
      <c r="G9">
        <v>0</v>
      </c>
      <c r="H9">
        <v>45</v>
      </c>
      <c r="I9">
        <v>42</v>
      </c>
      <c r="J9">
        <v>1</v>
      </c>
      <c r="K9">
        <v>2</v>
      </c>
      <c r="L9">
        <v>12</v>
      </c>
      <c r="M9">
        <v>12</v>
      </c>
      <c r="N9">
        <v>6</v>
      </c>
      <c r="O9">
        <v>4</v>
      </c>
      <c r="P9">
        <v>2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29</v>
      </c>
      <c r="B10" t="s">
        <v>30</v>
      </c>
      <c r="C10">
        <v>17117</v>
      </c>
      <c r="D10">
        <v>13490</v>
      </c>
      <c r="E10">
        <v>13469</v>
      </c>
      <c r="F10">
        <v>21</v>
      </c>
      <c r="G10">
        <v>0</v>
      </c>
      <c r="H10">
        <v>21</v>
      </c>
      <c r="I10">
        <v>21</v>
      </c>
      <c r="J10">
        <v>0</v>
      </c>
      <c r="K10">
        <v>0</v>
      </c>
      <c r="L10">
        <v>35</v>
      </c>
      <c r="M10">
        <v>35</v>
      </c>
      <c r="N10">
        <v>21</v>
      </c>
      <c r="O10">
        <v>14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31</v>
      </c>
      <c r="B11" t="s">
        <v>32</v>
      </c>
      <c r="C11">
        <v>7553</v>
      </c>
      <c r="D11">
        <v>5801</v>
      </c>
      <c r="E11">
        <v>5777</v>
      </c>
      <c r="F11">
        <v>24</v>
      </c>
      <c r="G11">
        <v>0</v>
      </c>
      <c r="H11">
        <v>24</v>
      </c>
      <c r="I11">
        <v>23</v>
      </c>
      <c r="J11">
        <v>0</v>
      </c>
      <c r="K11">
        <v>1</v>
      </c>
      <c r="L11">
        <v>17</v>
      </c>
      <c r="M11">
        <v>17</v>
      </c>
      <c r="N11">
        <v>8</v>
      </c>
      <c r="O11">
        <v>8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33</v>
      </c>
      <c r="B12" t="s">
        <v>34</v>
      </c>
      <c r="C12">
        <v>2634</v>
      </c>
      <c r="D12">
        <v>2012</v>
      </c>
      <c r="E12">
        <v>1987</v>
      </c>
      <c r="F12">
        <v>25</v>
      </c>
      <c r="G12">
        <v>0</v>
      </c>
      <c r="H12">
        <v>25</v>
      </c>
      <c r="I12">
        <v>23</v>
      </c>
      <c r="J12">
        <v>2</v>
      </c>
      <c r="K12">
        <v>0</v>
      </c>
      <c r="L12">
        <v>8</v>
      </c>
      <c r="M12">
        <v>8</v>
      </c>
      <c r="N12">
        <v>6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35</v>
      </c>
      <c r="B13" t="s">
        <v>36</v>
      </c>
      <c r="C13">
        <v>4712</v>
      </c>
      <c r="D13">
        <v>3632</v>
      </c>
      <c r="E13">
        <v>3616</v>
      </c>
      <c r="F13">
        <v>16</v>
      </c>
      <c r="G13">
        <v>0</v>
      </c>
      <c r="H13">
        <v>16</v>
      </c>
      <c r="I13">
        <v>15</v>
      </c>
      <c r="J13">
        <v>1</v>
      </c>
      <c r="K13">
        <v>0</v>
      </c>
      <c r="L13">
        <v>9</v>
      </c>
      <c r="M13">
        <v>9</v>
      </c>
      <c r="N13">
        <v>6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16064</v>
      </c>
      <c r="D14">
        <v>12651</v>
      </c>
      <c r="E14">
        <v>12628</v>
      </c>
      <c r="F14">
        <v>23</v>
      </c>
      <c r="G14">
        <v>0</v>
      </c>
      <c r="H14">
        <v>23</v>
      </c>
      <c r="I14">
        <v>21</v>
      </c>
      <c r="J14">
        <v>2</v>
      </c>
      <c r="K14">
        <v>0</v>
      </c>
      <c r="L14">
        <v>60</v>
      </c>
      <c r="M14">
        <v>60</v>
      </c>
      <c r="N14">
        <v>34</v>
      </c>
      <c r="O14">
        <v>26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2:20" ht="12.75">
      <c r="B15" s="5" t="s">
        <v>117</v>
      </c>
      <c r="C15" s="5">
        <f aca="true" t="shared" si="1" ref="C15:T15">SUM(C9:C14)</f>
        <v>60371</v>
      </c>
      <c r="D15" s="5">
        <f t="shared" si="1"/>
        <v>46791</v>
      </c>
      <c r="E15" s="5">
        <f t="shared" si="1"/>
        <v>46637</v>
      </c>
      <c r="F15" s="5">
        <f t="shared" si="1"/>
        <v>154</v>
      </c>
      <c r="G15" s="5">
        <f t="shared" si="1"/>
        <v>0</v>
      </c>
      <c r="H15" s="5">
        <f t="shared" si="1"/>
        <v>154</v>
      </c>
      <c r="I15" s="5">
        <f t="shared" si="1"/>
        <v>145</v>
      </c>
      <c r="J15" s="5">
        <f t="shared" si="1"/>
        <v>6</v>
      </c>
      <c r="K15" s="5">
        <f t="shared" si="1"/>
        <v>3</v>
      </c>
      <c r="L15" s="5">
        <f t="shared" si="1"/>
        <v>141</v>
      </c>
      <c r="M15" s="5">
        <f t="shared" si="1"/>
        <v>141</v>
      </c>
      <c r="N15" s="5">
        <f t="shared" si="1"/>
        <v>81</v>
      </c>
      <c r="O15" s="5">
        <f t="shared" si="1"/>
        <v>57</v>
      </c>
      <c r="P15" s="5">
        <f t="shared" si="1"/>
        <v>3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</row>
    <row r="16" spans="1:20" ht="12.75">
      <c r="A16" t="s">
        <v>39</v>
      </c>
      <c r="B16" t="s">
        <v>40</v>
      </c>
      <c r="C16">
        <v>45244</v>
      </c>
      <c r="D16">
        <v>37316</v>
      </c>
      <c r="E16">
        <v>37279</v>
      </c>
      <c r="F16">
        <v>37</v>
      </c>
      <c r="G16">
        <v>0</v>
      </c>
      <c r="H16">
        <v>37</v>
      </c>
      <c r="I16">
        <v>23</v>
      </c>
      <c r="J16">
        <v>7</v>
      </c>
      <c r="K16">
        <v>7</v>
      </c>
      <c r="L16">
        <v>200</v>
      </c>
      <c r="M16">
        <v>200</v>
      </c>
      <c r="N16">
        <v>54</v>
      </c>
      <c r="O16">
        <v>139</v>
      </c>
      <c r="P16">
        <v>7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41</v>
      </c>
      <c r="B17" t="s">
        <v>42</v>
      </c>
      <c r="C17">
        <v>5530</v>
      </c>
      <c r="D17">
        <v>4164</v>
      </c>
      <c r="E17">
        <v>4139</v>
      </c>
      <c r="F17">
        <v>25</v>
      </c>
      <c r="G17">
        <v>0</v>
      </c>
      <c r="H17">
        <v>25</v>
      </c>
      <c r="I17">
        <v>25</v>
      </c>
      <c r="J17">
        <v>0</v>
      </c>
      <c r="K17">
        <v>0</v>
      </c>
      <c r="L17">
        <v>13</v>
      </c>
      <c r="M17">
        <v>13</v>
      </c>
      <c r="N17">
        <v>9</v>
      </c>
      <c r="O17">
        <v>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43</v>
      </c>
      <c r="B18" t="s">
        <v>44</v>
      </c>
      <c r="C18">
        <v>5225</v>
      </c>
      <c r="D18">
        <v>3919</v>
      </c>
      <c r="E18">
        <v>3908</v>
      </c>
      <c r="F18">
        <v>11</v>
      </c>
      <c r="G18">
        <v>0</v>
      </c>
      <c r="H18">
        <v>11</v>
      </c>
      <c r="I18">
        <v>10</v>
      </c>
      <c r="J18">
        <v>1</v>
      </c>
      <c r="K18">
        <v>0</v>
      </c>
      <c r="L18">
        <v>13</v>
      </c>
      <c r="M18">
        <v>13</v>
      </c>
      <c r="N18">
        <v>10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45</v>
      </c>
      <c r="B19" t="s">
        <v>46</v>
      </c>
      <c r="C19">
        <v>8924</v>
      </c>
      <c r="D19">
        <v>6988</v>
      </c>
      <c r="E19">
        <v>6897</v>
      </c>
      <c r="F19">
        <v>91</v>
      </c>
      <c r="G19">
        <v>0</v>
      </c>
      <c r="H19">
        <v>91</v>
      </c>
      <c r="I19">
        <v>76</v>
      </c>
      <c r="J19">
        <v>9</v>
      </c>
      <c r="K19">
        <v>6</v>
      </c>
      <c r="L19">
        <v>34</v>
      </c>
      <c r="M19">
        <v>34</v>
      </c>
      <c r="N19">
        <v>9</v>
      </c>
      <c r="O19">
        <v>19</v>
      </c>
      <c r="P19">
        <v>6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47</v>
      </c>
      <c r="B20" t="s">
        <v>48</v>
      </c>
      <c r="C20">
        <v>4282</v>
      </c>
      <c r="D20">
        <v>3235</v>
      </c>
      <c r="E20">
        <v>3217</v>
      </c>
      <c r="F20">
        <v>18</v>
      </c>
      <c r="G20">
        <v>0</v>
      </c>
      <c r="H20">
        <v>18</v>
      </c>
      <c r="I20">
        <v>18</v>
      </c>
      <c r="J20">
        <v>0</v>
      </c>
      <c r="K20">
        <v>0</v>
      </c>
      <c r="L20">
        <v>10</v>
      </c>
      <c r="M20">
        <v>10</v>
      </c>
      <c r="N20">
        <v>6</v>
      </c>
      <c r="O20">
        <v>4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49</v>
      </c>
      <c r="B21" t="s">
        <v>50</v>
      </c>
      <c r="C21">
        <v>3550</v>
      </c>
      <c r="D21">
        <v>2664</v>
      </c>
      <c r="E21">
        <v>2653</v>
      </c>
      <c r="F21">
        <v>11</v>
      </c>
      <c r="G21">
        <v>0</v>
      </c>
      <c r="H21">
        <v>11</v>
      </c>
      <c r="I21">
        <v>11</v>
      </c>
      <c r="J21">
        <v>0</v>
      </c>
      <c r="K21">
        <v>0</v>
      </c>
      <c r="L21">
        <v>12</v>
      </c>
      <c r="M21">
        <v>12</v>
      </c>
      <c r="N21">
        <v>7</v>
      </c>
      <c r="O21">
        <v>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51</v>
      </c>
      <c r="B22" t="s">
        <v>52</v>
      </c>
      <c r="C22">
        <v>3550</v>
      </c>
      <c r="D22">
        <v>2792</v>
      </c>
      <c r="E22">
        <v>2737</v>
      </c>
      <c r="F22">
        <v>55</v>
      </c>
      <c r="G22">
        <v>0</v>
      </c>
      <c r="H22">
        <v>55</v>
      </c>
      <c r="I22">
        <v>55</v>
      </c>
      <c r="J22">
        <v>0</v>
      </c>
      <c r="K22">
        <v>0</v>
      </c>
      <c r="L22">
        <v>6</v>
      </c>
      <c r="M22">
        <v>6</v>
      </c>
      <c r="N22">
        <v>2</v>
      </c>
      <c r="O22">
        <v>4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2:20" ht="12.75">
      <c r="B23" s="5" t="s">
        <v>117</v>
      </c>
      <c r="C23" s="5">
        <f>SUM(C16:C22)</f>
        <v>76305</v>
      </c>
      <c r="D23" s="5">
        <f aca="true" t="shared" si="2" ref="D23:T23">SUM(D16:D22)</f>
        <v>61078</v>
      </c>
      <c r="E23" s="5">
        <f t="shared" si="2"/>
        <v>60830</v>
      </c>
      <c r="F23" s="5">
        <f t="shared" si="2"/>
        <v>248</v>
      </c>
      <c r="G23" s="5">
        <f t="shared" si="2"/>
        <v>0</v>
      </c>
      <c r="H23" s="5">
        <f t="shared" si="2"/>
        <v>248</v>
      </c>
      <c r="I23" s="5">
        <f t="shared" si="2"/>
        <v>218</v>
      </c>
      <c r="J23" s="5">
        <f t="shared" si="2"/>
        <v>17</v>
      </c>
      <c r="K23" s="5">
        <f t="shared" si="2"/>
        <v>13</v>
      </c>
      <c r="L23" s="5">
        <f t="shared" si="2"/>
        <v>288</v>
      </c>
      <c r="M23" s="5">
        <f t="shared" si="2"/>
        <v>288</v>
      </c>
      <c r="N23" s="5">
        <f t="shared" si="2"/>
        <v>97</v>
      </c>
      <c r="O23" s="5">
        <f t="shared" si="2"/>
        <v>178</v>
      </c>
      <c r="P23" s="5">
        <f t="shared" si="2"/>
        <v>13</v>
      </c>
      <c r="Q23" s="5">
        <f t="shared" si="2"/>
        <v>0</v>
      </c>
      <c r="R23" s="5">
        <f t="shared" si="2"/>
        <v>0</v>
      </c>
      <c r="S23" s="5">
        <f t="shared" si="2"/>
        <v>0</v>
      </c>
      <c r="T23" s="5">
        <f t="shared" si="2"/>
        <v>0</v>
      </c>
    </row>
    <row r="24" spans="1:20" ht="12.75">
      <c r="A24" t="s">
        <v>53</v>
      </c>
      <c r="B24" t="s">
        <v>54</v>
      </c>
      <c r="C24">
        <v>9373</v>
      </c>
      <c r="D24">
        <v>7242</v>
      </c>
      <c r="E24">
        <v>7227</v>
      </c>
      <c r="F24">
        <v>15</v>
      </c>
      <c r="G24">
        <v>0</v>
      </c>
      <c r="H24">
        <v>15</v>
      </c>
      <c r="I24">
        <v>14</v>
      </c>
      <c r="J24">
        <v>1</v>
      </c>
      <c r="K24">
        <v>0</v>
      </c>
      <c r="L24">
        <v>18</v>
      </c>
      <c r="M24">
        <v>18</v>
      </c>
      <c r="N24">
        <v>8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55</v>
      </c>
      <c r="B25" t="s">
        <v>56</v>
      </c>
      <c r="C25">
        <v>5303</v>
      </c>
      <c r="D25">
        <v>3972</v>
      </c>
      <c r="E25">
        <v>3949</v>
      </c>
      <c r="F25">
        <v>23</v>
      </c>
      <c r="G25">
        <v>0</v>
      </c>
      <c r="H25">
        <v>23</v>
      </c>
      <c r="I25">
        <v>23</v>
      </c>
      <c r="J25">
        <v>0</v>
      </c>
      <c r="K25">
        <v>0</v>
      </c>
      <c r="L25">
        <v>118</v>
      </c>
      <c r="M25">
        <v>118</v>
      </c>
      <c r="N25">
        <v>113</v>
      </c>
      <c r="O25">
        <v>5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57</v>
      </c>
      <c r="B26" t="s">
        <v>58</v>
      </c>
      <c r="C26">
        <v>10110</v>
      </c>
      <c r="D26">
        <v>7640</v>
      </c>
      <c r="E26">
        <v>7618</v>
      </c>
      <c r="F26">
        <v>22</v>
      </c>
      <c r="G26">
        <v>0</v>
      </c>
      <c r="H26">
        <v>22</v>
      </c>
      <c r="I26">
        <v>18</v>
      </c>
      <c r="J26">
        <v>4</v>
      </c>
      <c r="K26">
        <v>0</v>
      </c>
      <c r="L26">
        <v>39</v>
      </c>
      <c r="M26">
        <v>39</v>
      </c>
      <c r="N26">
        <v>28</v>
      </c>
      <c r="O26">
        <v>11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59</v>
      </c>
      <c r="B27" t="s">
        <v>60</v>
      </c>
      <c r="C27">
        <v>6171</v>
      </c>
      <c r="D27">
        <v>4790</v>
      </c>
      <c r="E27">
        <v>4749</v>
      </c>
      <c r="F27">
        <v>41</v>
      </c>
      <c r="G27">
        <v>0</v>
      </c>
      <c r="H27">
        <v>41</v>
      </c>
      <c r="I27">
        <v>39</v>
      </c>
      <c r="J27">
        <v>2</v>
      </c>
      <c r="K27">
        <v>0</v>
      </c>
      <c r="L27">
        <v>15</v>
      </c>
      <c r="M27">
        <v>15</v>
      </c>
      <c r="N27">
        <v>10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61</v>
      </c>
      <c r="B28" t="s">
        <v>62</v>
      </c>
      <c r="C28">
        <v>4883</v>
      </c>
      <c r="D28">
        <v>4021</v>
      </c>
      <c r="E28">
        <v>3883</v>
      </c>
      <c r="F28">
        <v>138</v>
      </c>
      <c r="G28">
        <v>1</v>
      </c>
      <c r="H28">
        <v>137</v>
      </c>
      <c r="I28">
        <v>130</v>
      </c>
      <c r="J28">
        <v>2</v>
      </c>
      <c r="K28">
        <v>5</v>
      </c>
      <c r="L28">
        <v>26</v>
      </c>
      <c r="M28">
        <v>26</v>
      </c>
      <c r="N28">
        <v>10</v>
      </c>
      <c r="O28">
        <v>11</v>
      </c>
      <c r="P28">
        <v>5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63</v>
      </c>
      <c r="B29" t="s">
        <v>64</v>
      </c>
      <c r="C29">
        <v>9420</v>
      </c>
      <c r="D29">
        <v>7077</v>
      </c>
      <c r="E29">
        <v>7059</v>
      </c>
      <c r="F29">
        <v>18</v>
      </c>
      <c r="G29">
        <v>0</v>
      </c>
      <c r="H29">
        <v>18</v>
      </c>
      <c r="I29">
        <v>18</v>
      </c>
      <c r="J29">
        <v>0</v>
      </c>
      <c r="K29">
        <v>0</v>
      </c>
      <c r="L29">
        <v>114</v>
      </c>
      <c r="M29">
        <v>114</v>
      </c>
      <c r="N29">
        <v>108</v>
      </c>
      <c r="O29">
        <v>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65</v>
      </c>
      <c r="B30" t="s">
        <v>66</v>
      </c>
      <c r="C30">
        <v>13450</v>
      </c>
      <c r="D30">
        <v>10205</v>
      </c>
      <c r="E30">
        <v>10181</v>
      </c>
      <c r="F30">
        <v>24</v>
      </c>
      <c r="G30">
        <v>0</v>
      </c>
      <c r="H30">
        <v>24</v>
      </c>
      <c r="I30">
        <v>15</v>
      </c>
      <c r="J30">
        <v>9</v>
      </c>
      <c r="K30">
        <v>0</v>
      </c>
      <c r="L30">
        <v>27</v>
      </c>
      <c r="M30">
        <v>27</v>
      </c>
      <c r="N30">
        <v>18</v>
      </c>
      <c r="O30">
        <v>9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67</v>
      </c>
      <c r="B31" t="s">
        <v>68</v>
      </c>
      <c r="C31">
        <v>5704</v>
      </c>
      <c r="D31">
        <v>4377</v>
      </c>
      <c r="E31">
        <v>4365</v>
      </c>
      <c r="F31">
        <v>12</v>
      </c>
      <c r="G31">
        <v>0</v>
      </c>
      <c r="H31">
        <v>12</v>
      </c>
      <c r="I31">
        <v>8</v>
      </c>
      <c r="J31">
        <v>4</v>
      </c>
      <c r="K31">
        <v>0</v>
      </c>
      <c r="L31">
        <v>18</v>
      </c>
      <c r="M31">
        <v>18</v>
      </c>
      <c r="N31">
        <v>11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2:20" ht="12.75">
      <c r="B32" s="5" t="s">
        <v>117</v>
      </c>
      <c r="C32" s="6">
        <f>SUM(C24:C31)</f>
        <v>64414</v>
      </c>
      <c r="D32" s="6">
        <f aca="true" t="shared" si="3" ref="D32:T32">SUM(D24:D31)</f>
        <v>49324</v>
      </c>
      <c r="E32" s="6">
        <f t="shared" si="3"/>
        <v>49031</v>
      </c>
      <c r="F32" s="6">
        <f t="shared" si="3"/>
        <v>293</v>
      </c>
      <c r="G32" s="6">
        <f t="shared" si="3"/>
        <v>1</v>
      </c>
      <c r="H32" s="6">
        <f t="shared" si="3"/>
        <v>292</v>
      </c>
      <c r="I32" s="6">
        <f t="shared" si="3"/>
        <v>265</v>
      </c>
      <c r="J32" s="6">
        <f t="shared" si="3"/>
        <v>22</v>
      </c>
      <c r="K32" s="6">
        <f t="shared" si="3"/>
        <v>5</v>
      </c>
      <c r="L32" s="6">
        <f t="shared" si="3"/>
        <v>375</v>
      </c>
      <c r="M32" s="6">
        <f t="shared" si="3"/>
        <v>375</v>
      </c>
      <c r="N32" s="6">
        <f t="shared" si="3"/>
        <v>306</v>
      </c>
      <c r="O32" s="6">
        <f t="shared" si="3"/>
        <v>64</v>
      </c>
      <c r="P32" s="6">
        <f t="shared" si="3"/>
        <v>5</v>
      </c>
      <c r="Q32" s="6">
        <f t="shared" si="3"/>
        <v>0</v>
      </c>
      <c r="R32" s="6">
        <f t="shared" si="3"/>
        <v>0</v>
      </c>
      <c r="S32" s="6">
        <f t="shared" si="3"/>
        <v>0</v>
      </c>
      <c r="T32" s="6">
        <f t="shared" si="3"/>
        <v>0</v>
      </c>
    </row>
    <row r="33" spans="1:20" ht="12.75">
      <c r="A33" t="s">
        <v>69</v>
      </c>
      <c r="B33" t="s">
        <v>70</v>
      </c>
      <c r="C33">
        <v>14840</v>
      </c>
      <c r="D33">
        <v>11992</v>
      </c>
      <c r="E33">
        <v>11978</v>
      </c>
      <c r="F33">
        <v>14</v>
      </c>
      <c r="G33">
        <v>0</v>
      </c>
      <c r="H33">
        <v>14</v>
      </c>
      <c r="I33">
        <v>14</v>
      </c>
      <c r="J33">
        <v>0</v>
      </c>
      <c r="K33">
        <v>0</v>
      </c>
      <c r="L33">
        <v>40</v>
      </c>
      <c r="M33">
        <v>40</v>
      </c>
      <c r="N33">
        <v>17</v>
      </c>
      <c r="O33">
        <v>23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71</v>
      </c>
      <c r="B34" t="s">
        <v>72</v>
      </c>
      <c r="C34">
        <v>13437</v>
      </c>
      <c r="D34">
        <v>10756</v>
      </c>
      <c r="E34">
        <v>10709</v>
      </c>
      <c r="F34">
        <v>47</v>
      </c>
      <c r="G34">
        <v>0</v>
      </c>
      <c r="H34">
        <v>47</v>
      </c>
      <c r="I34">
        <v>43</v>
      </c>
      <c r="J34">
        <v>2</v>
      </c>
      <c r="K34">
        <v>2</v>
      </c>
      <c r="L34">
        <v>33</v>
      </c>
      <c r="M34">
        <v>33</v>
      </c>
      <c r="N34">
        <v>17</v>
      </c>
      <c r="O34">
        <v>14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73</v>
      </c>
      <c r="B35" t="s">
        <v>74</v>
      </c>
      <c r="C35">
        <v>7736</v>
      </c>
      <c r="D35">
        <v>5800</v>
      </c>
      <c r="E35">
        <v>5790</v>
      </c>
      <c r="F35">
        <v>10</v>
      </c>
      <c r="G35">
        <v>0</v>
      </c>
      <c r="H35">
        <v>10</v>
      </c>
      <c r="I35">
        <v>10</v>
      </c>
      <c r="J35">
        <v>0</v>
      </c>
      <c r="K35">
        <v>0</v>
      </c>
      <c r="L35">
        <v>9</v>
      </c>
      <c r="M35">
        <v>9</v>
      </c>
      <c r="N35">
        <v>3</v>
      </c>
      <c r="O35">
        <v>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75</v>
      </c>
      <c r="B36" t="s">
        <v>76</v>
      </c>
      <c r="C36">
        <v>6696</v>
      </c>
      <c r="D36">
        <v>5075</v>
      </c>
      <c r="E36">
        <v>5062</v>
      </c>
      <c r="F36">
        <v>13</v>
      </c>
      <c r="G36">
        <v>0</v>
      </c>
      <c r="H36">
        <v>13</v>
      </c>
      <c r="I36">
        <v>13</v>
      </c>
      <c r="J36">
        <v>0</v>
      </c>
      <c r="K36">
        <v>0</v>
      </c>
      <c r="L36">
        <v>16</v>
      </c>
      <c r="M36">
        <v>16</v>
      </c>
      <c r="N36">
        <v>8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77</v>
      </c>
      <c r="B37" t="s">
        <v>78</v>
      </c>
      <c r="C37">
        <v>7087</v>
      </c>
      <c r="D37">
        <v>5265</v>
      </c>
      <c r="E37">
        <v>5239</v>
      </c>
      <c r="F37">
        <v>26</v>
      </c>
      <c r="G37">
        <v>0</v>
      </c>
      <c r="H37">
        <v>26</v>
      </c>
      <c r="I37">
        <v>25</v>
      </c>
      <c r="J37">
        <v>0</v>
      </c>
      <c r="K37">
        <v>1</v>
      </c>
      <c r="L37">
        <v>13</v>
      </c>
      <c r="M37">
        <v>13</v>
      </c>
      <c r="N37">
        <v>5</v>
      </c>
      <c r="O37">
        <v>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79</v>
      </c>
      <c r="B38" t="s">
        <v>80</v>
      </c>
      <c r="C38">
        <v>9004</v>
      </c>
      <c r="D38">
        <v>6584</v>
      </c>
      <c r="E38">
        <v>6582</v>
      </c>
      <c r="F38">
        <v>2</v>
      </c>
      <c r="G38">
        <v>0</v>
      </c>
      <c r="H38">
        <v>2</v>
      </c>
      <c r="I38">
        <v>2</v>
      </c>
      <c r="J38">
        <v>0</v>
      </c>
      <c r="K38">
        <v>0</v>
      </c>
      <c r="L38">
        <v>30</v>
      </c>
      <c r="M38">
        <v>30</v>
      </c>
      <c r="N38">
        <v>14</v>
      </c>
      <c r="O38">
        <v>16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2:20" ht="12.75">
      <c r="B39" s="5" t="s">
        <v>117</v>
      </c>
      <c r="C39" s="6">
        <f>SUM(C33:C38)</f>
        <v>58800</v>
      </c>
      <c r="D39" s="6">
        <f aca="true" t="shared" si="4" ref="D39:T39">SUM(D33:D38)</f>
        <v>45472</v>
      </c>
      <c r="E39" s="6">
        <f t="shared" si="4"/>
        <v>45360</v>
      </c>
      <c r="F39" s="6">
        <f t="shared" si="4"/>
        <v>112</v>
      </c>
      <c r="G39" s="6">
        <f t="shared" si="4"/>
        <v>0</v>
      </c>
      <c r="H39" s="6">
        <f t="shared" si="4"/>
        <v>112</v>
      </c>
      <c r="I39" s="6">
        <f t="shared" si="4"/>
        <v>107</v>
      </c>
      <c r="J39" s="6">
        <f t="shared" si="4"/>
        <v>2</v>
      </c>
      <c r="K39" s="6">
        <f t="shared" si="4"/>
        <v>3</v>
      </c>
      <c r="L39" s="6">
        <f t="shared" si="4"/>
        <v>141</v>
      </c>
      <c r="M39" s="6">
        <f t="shared" si="4"/>
        <v>141</v>
      </c>
      <c r="N39" s="6">
        <f t="shared" si="4"/>
        <v>64</v>
      </c>
      <c r="O39" s="6">
        <f t="shared" si="4"/>
        <v>74</v>
      </c>
      <c r="P39" s="6">
        <f t="shared" si="4"/>
        <v>3</v>
      </c>
      <c r="Q39" s="6">
        <f t="shared" si="4"/>
        <v>0</v>
      </c>
      <c r="R39" s="6">
        <f t="shared" si="4"/>
        <v>0</v>
      </c>
      <c r="S39" s="6">
        <f t="shared" si="4"/>
        <v>0</v>
      </c>
      <c r="T39" s="6">
        <f t="shared" si="4"/>
        <v>0</v>
      </c>
    </row>
    <row r="40" spans="1:20" ht="12.75">
      <c r="A40" t="s">
        <v>81</v>
      </c>
      <c r="B40" t="s">
        <v>82</v>
      </c>
      <c r="C40">
        <v>39977</v>
      </c>
      <c r="D40">
        <v>32207</v>
      </c>
      <c r="E40">
        <v>32079</v>
      </c>
      <c r="F40">
        <v>128</v>
      </c>
      <c r="G40">
        <v>0</v>
      </c>
      <c r="H40">
        <v>128</v>
      </c>
      <c r="I40">
        <v>69</v>
      </c>
      <c r="J40">
        <v>54</v>
      </c>
      <c r="K40">
        <v>5</v>
      </c>
      <c r="L40">
        <v>132</v>
      </c>
      <c r="M40">
        <v>132</v>
      </c>
      <c r="N40">
        <v>64</v>
      </c>
      <c r="O40">
        <v>63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83</v>
      </c>
      <c r="B41" t="s">
        <v>84</v>
      </c>
      <c r="C41">
        <v>9303</v>
      </c>
      <c r="D41">
        <v>7083</v>
      </c>
      <c r="E41">
        <v>7067</v>
      </c>
      <c r="F41">
        <v>16</v>
      </c>
      <c r="G41">
        <v>0</v>
      </c>
      <c r="H41">
        <v>16</v>
      </c>
      <c r="I41">
        <v>16</v>
      </c>
      <c r="J41">
        <v>0</v>
      </c>
      <c r="K41">
        <v>0</v>
      </c>
      <c r="L41">
        <v>14</v>
      </c>
      <c r="M41">
        <v>14</v>
      </c>
      <c r="N41">
        <v>6</v>
      </c>
      <c r="O41">
        <v>8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85</v>
      </c>
      <c r="B42" t="s">
        <v>86</v>
      </c>
      <c r="C42">
        <v>5403</v>
      </c>
      <c r="D42">
        <v>4057</v>
      </c>
      <c r="E42">
        <v>4040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6</v>
      </c>
      <c r="M42">
        <v>6</v>
      </c>
      <c r="N42">
        <v>0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87</v>
      </c>
      <c r="B43" t="s">
        <v>88</v>
      </c>
      <c r="C43">
        <v>9103</v>
      </c>
      <c r="D43">
        <v>6867</v>
      </c>
      <c r="E43">
        <v>6784</v>
      </c>
      <c r="F43">
        <v>83</v>
      </c>
      <c r="G43">
        <v>0</v>
      </c>
      <c r="H43">
        <v>83</v>
      </c>
      <c r="I43">
        <v>67</v>
      </c>
      <c r="J43">
        <v>16</v>
      </c>
      <c r="K43">
        <v>0</v>
      </c>
      <c r="L43">
        <v>30</v>
      </c>
      <c r="M43">
        <v>30</v>
      </c>
      <c r="N43">
        <v>17</v>
      </c>
      <c r="O43">
        <v>13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89</v>
      </c>
      <c r="B44" t="s">
        <v>90</v>
      </c>
      <c r="C44">
        <v>5379</v>
      </c>
      <c r="D44">
        <v>4073</v>
      </c>
      <c r="E44">
        <v>4061</v>
      </c>
      <c r="F44">
        <v>12</v>
      </c>
      <c r="G44">
        <v>0</v>
      </c>
      <c r="H44">
        <v>12</v>
      </c>
      <c r="I44">
        <v>10</v>
      </c>
      <c r="J44">
        <v>0</v>
      </c>
      <c r="K44">
        <v>2</v>
      </c>
      <c r="L44">
        <v>20</v>
      </c>
      <c r="M44">
        <v>20</v>
      </c>
      <c r="N44">
        <v>13</v>
      </c>
      <c r="O44">
        <v>5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91</v>
      </c>
      <c r="B45" t="s">
        <v>92</v>
      </c>
      <c r="C45">
        <v>10416</v>
      </c>
      <c r="D45">
        <v>7624</v>
      </c>
      <c r="E45">
        <v>7609</v>
      </c>
      <c r="F45">
        <v>15</v>
      </c>
      <c r="G45">
        <v>0</v>
      </c>
      <c r="H45">
        <v>15</v>
      </c>
      <c r="I45">
        <v>15</v>
      </c>
      <c r="J45">
        <v>0</v>
      </c>
      <c r="K45">
        <v>0</v>
      </c>
      <c r="L45">
        <v>32</v>
      </c>
      <c r="M45">
        <v>32</v>
      </c>
      <c r="N45">
        <v>17</v>
      </c>
      <c r="O45">
        <v>15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2:20" ht="12.75">
      <c r="B46" s="5" t="s">
        <v>117</v>
      </c>
      <c r="C46" s="6">
        <f>SUM(C40:C45)</f>
        <v>79581</v>
      </c>
      <c r="D46" s="6">
        <f aca="true" t="shared" si="5" ref="D46:T46">SUM(D40:D45)</f>
        <v>61911</v>
      </c>
      <c r="E46" s="6">
        <f t="shared" si="5"/>
        <v>61640</v>
      </c>
      <c r="F46" s="6">
        <f t="shared" si="5"/>
        <v>271</v>
      </c>
      <c r="G46" s="6">
        <f t="shared" si="5"/>
        <v>0</v>
      </c>
      <c r="H46" s="6">
        <f t="shared" si="5"/>
        <v>271</v>
      </c>
      <c r="I46" s="6">
        <f t="shared" si="5"/>
        <v>194</v>
      </c>
      <c r="J46" s="6">
        <f t="shared" si="5"/>
        <v>70</v>
      </c>
      <c r="K46" s="6">
        <f t="shared" si="5"/>
        <v>7</v>
      </c>
      <c r="L46" s="6">
        <f t="shared" si="5"/>
        <v>234</v>
      </c>
      <c r="M46" s="6">
        <f t="shared" si="5"/>
        <v>234</v>
      </c>
      <c r="N46" s="6">
        <f t="shared" si="5"/>
        <v>117</v>
      </c>
      <c r="O46" s="6">
        <f t="shared" si="5"/>
        <v>110</v>
      </c>
      <c r="P46" s="6">
        <f t="shared" si="5"/>
        <v>7</v>
      </c>
      <c r="Q46" s="6">
        <f t="shared" si="5"/>
        <v>0</v>
      </c>
      <c r="R46" s="6">
        <f t="shared" si="5"/>
        <v>0</v>
      </c>
      <c r="S46" s="6">
        <f t="shared" si="5"/>
        <v>0</v>
      </c>
      <c r="T46" s="6">
        <f t="shared" si="5"/>
        <v>0</v>
      </c>
    </row>
    <row r="47" spans="1:20" ht="12.75">
      <c r="A47" t="s">
        <v>93</v>
      </c>
      <c r="B47" t="s">
        <v>94</v>
      </c>
      <c r="C47">
        <v>16220</v>
      </c>
      <c r="D47">
        <v>12850</v>
      </c>
      <c r="E47">
        <v>12817</v>
      </c>
      <c r="F47">
        <v>33</v>
      </c>
      <c r="G47">
        <v>0</v>
      </c>
      <c r="H47">
        <v>33</v>
      </c>
      <c r="I47">
        <v>28</v>
      </c>
      <c r="J47">
        <v>0</v>
      </c>
      <c r="K47">
        <v>5</v>
      </c>
      <c r="L47">
        <v>38</v>
      </c>
      <c r="M47">
        <v>38</v>
      </c>
      <c r="N47">
        <v>12</v>
      </c>
      <c r="O47">
        <v>21</v>
      </c>
      <c r="P47">
        <v>5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95</v>
      </c>
      <c r="B48" t="s">
        <v>96</v>
      </c>
      <c r="C48">
        <v>2934</v>
      </c>
      <c r="D48">
        <v>2210</v>
      </c>
      <c r="E48">
        <v>2202</v>
      </c>
      <c r="F48">
        <v>8</v>
      </c>
      <c r="G48">
        <v>0</v>
      </c>
      <c r="H48">
        <v>8</v>
      </c>
      <c r="I48">
        <v>8</v>
      </c>
      <c r="J48">
        <v>0</v>
      </c>
      <c r="K48">
        <v>0</v>
      </c>
      <c r="L48">
        <v>12</v>
      </c>
      <c r="M48">
        <v>12</v>
      </c>
      <c r="N48">
        <v>10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97</v>
      </c>
      <c r="B49" t="s">
        <v>98</v>
      </c>
      <c r="C49">
        <v>16837</v>
      </c>
      <c r="D49">
        <v>13371</v>
      </c>
      <c r="E49">
        <v>13366</v>
      </c>
      <c r="F49">
        <v>5</v>
      </c>
      <c r="G49">
        <v>0</v>
      </c>
      <c r="H49">
        <v>5</v>
      </c>
      <c r="I49">
        <v>5</v>
      </c>
      <c r="J49">
        <v>0</v>
      </c>
      <c r="K49">
        <v>0</v>
      </c>
      <c r="L49">
        <v>38</v>
      </c>
      <c r="M49">
        <v>38</v>
      </c>
      <c r="N49">
        <v>14</v>
      </c>
      <c r="O49">
        <v>24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99</v>
      </c>
      <c r="B50" t="s">
        <v>100</v>
      </c>
      <c r="C50">
        <v>4217</v>
      </c>
      <c r="D50">
        <v>3226</v>
      </c>
      <c r="E50">
        <v>3205</v>
      </c>
      <c r="F50">
        <v>21</v>
      </c>
      <c r="G50">
        <v>0</v>
      </c>
      <c r="H50">
        <v>21</v>
      </c>
      <c r="I50">
        <v>20</v>
      </c>
      <c r="J50">
        <v>0</v>
      </c>
      <c r="K50">
        <v>1</v>
      </c>
      <c r="L50">
        <v>35</v>
      </c>
      <c r="M50">
        <v>35</v>
      </c>
      <c r="N50">
        <v>31</v>
      </c>
      <c r="O50">
        <v>3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101</v>
      </c>
      <c r="B51" t="s">
        <v>102</v>
      </c>
      <c r="C51">
        <v>4313</v>
      </c>
      <c r="D51">
        <v>3318</v>
      </c>
      <c r="E51">
        <v>3300</v>
      </c>
      <c r="F51">
        <v>18</v>
      </c>
      <c r="G51">
        <v>0</v>
      </c>
      <c r="H51">
        <v>18</v>
      </c>
      <c r="I51">
        <v>17</v>
      </c>
      <c r="J51">
        <v>1</v>
      </c>
      <c r="K51">
        <v>0</v>
      </c>
      <c r="L51">
        <v>11</v>
      </c>
      <c r="M51">
        <v>11</v>
      </c>
      <c r="N51">
        <v>7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103</v>
      </c>
      <c r="B52" t="s">
        <v>104</v>
      </c>
      <c r="C52">
        <v>6476</v>
      </c>
      <c r="D52">
        <v>4903</v>
      </c>
      <c r="E52">
        <v>4895</v>
      </c>
      <c r="F52">
        <v>8</v>
      </c>
      <c r="G52">
        <v>0</v>
      </c>
      <c r="H52">
        <v>8</v>
      </c>
      <c r="I52">
        <v>8</v>
      </c>
      <c r="J52">
        <v>0</v>
      </c>
      <c r="K52">
        <v>0</v>
      </c>
      <c r="L52">
        <v>16</v>
      </c>
      <c r="M52">
        <v>16</v>
      </c>
      <c r="N52">
        <v>12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2:20" ht="12.75">
      <c r="B53" s="5" t="s">
        <v>117</v>
      </c>
      <c r="C53" s="6">
        <f>SUM(C47:C52)</f>
        <v>50997</v>
      </c>
      <c r="D53" s="6">
        <f aca="true" t="shared" si="6" ref="D53:T53">SUM(D47:D52)</f>
        <v>39878</v>
      </c>
      <c r="E53" s="6">
        <f t="shared" si="6"/>
        <v>39785</v>
      </c>
      <c r="F53" s="6">
        <f t="shared" si="6"/>
        <v>93</v>
      </c>
      <c r="G53" s="6">
        <f t="shared" si="6"/>
        <v>0</v>
      </c>
      <c r="H53" s="6">
        <f t="shared" si="6"/>
        <v>93</v>
      </c>
      <c r="I53" s="6">
        <f t="shared" si="6"/>
        <v>86</v>
      </c>
      <c r="J53" s="6">
        <f t="shared" si="6"/>
        <v>1</v>
      </c>
      <c r="K53" s="6">
        <f t="shared" si="6"/>
        <v>6</v>
      </c>
      <c r="L53" s="6">
        <f t="shared" si="6"/>
        <v>150</v>
      </c>
      <c r="M53" s="6">
        <f t="shared" si="6"/>
        <v>150</v>
      </c>
      <c r="N53" s="6">
        <f t="shared" si="6"/>
        <v>86</v>
      </c>
      <c r="O53" s="6">
        <f t="shared" si="6"/>
        <v>58</v>
      </c>
      <c r="P53" s="6">
        <f t="shared" si="6"/>
        <v>6</v>
      </c>
      <c r="Q53" s="6">
        <f t="shared" si="6"/>
        <v>0</v>
      </c>
      <c r="R53" s="6">
        <f t="shared" si="6"/>
        <v>0</v>
      </c>
      <c r="S53" s="6">
        <f t="shared" si="6"/>
        <v>0</v>
      </c>
      <c r="T53" s="6">
        <f t="shared" si="6"/>
        <v>0</v>
      </c>
    </row>
    <row r="54" spans="1:20" ht="12.75">
      <c r="A54" t="s">
        <v>105</v>
      </c>
      <c r="B54" t="s">
        <v>106</v>
      </c>
      <c r="C54">
        <v>26665</v>
      </c>
      <c r="D54">
        <v>21313</v>
      </c>
      <c r="E54">
        <v>21301</v>
      </c>
      <c r="F54">
        <v>12</v>
      </c>
      <c r="G54">
        <v>0</v>
      </c>
      <c r="H54">
        <v>12</v>
      </c>
      <c r="I54">
        <v>12</v>
      </c>
      <c r="J54">
        <v>0</v>
      </c>
      <c r="K54">
        <v>0</v>
      </c>
      <c r="L54">
        <v>34</v>
      </c>
      <c r="M54">
        <v>34</v>
      </c>
      <c r="N54">
        <v>4</v>
      </c>
      <c r="O54">
        <v>30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107</v>
      </c>
      <c r="B55" t="s">
        <v>108</v>
      </c>
      <c r="C55">
        <v>5290</v>
      </c>
      <c r="D55">
        <v>4018</v>
      </c>
      <c r="E55">
        <v>4008</v>
      </c>
      <c r="F55">
        <v>10</v>
      </c>
      <c r="G55">
        <v>0</v>
      </c>
      <c r="H55">
        <v>10</v>
      </c>
      <c r="I55">
        <v>10</v>
      </c>
      <c r="J55">
        <v>0</v>
      </c>
      <c r="K55">
        <v>0</v>
      </c>
      <c r="L55">
        <v>14</v>
      </c>
      <c r="M55">
        <v>14</v>
      </c>
      <c r="N55">
        <v>9</v>
      </c>
      <c r="O55">
        <v>5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109</v>
      </c>
      <c r="B56" t="s">
        <v>110</v>
      </c>
      <c r="C56">
        <v>6200</v>
      </c>
      <c r="D56">
        <v>4666</v>
      </c>
      <c r="E56">
        <v>4652</v>
      </c>
      <c r="F56">
        <v>14</v>
      </c>
      <c r="G56">
        <v>0</v>
      </c>
      <c r="H56">
        <v>14</v>
      </c>
      <c r="I56">
        <v>12</v>
      </c>
      <c r="J56">
        <v>0</v>
      </c>
      <c r="K56">
        <v>2</v>
      </c>
      <c r="L56">
        <v>9</v>
      </c>
      <c r="M56">
        <v>9</v>
      </c>
      <c r="N56">
        <v>5</v>
      </c>
      <c r="O56">
        <v>2</v>
      </c>
      <c r="P56">
        <v>2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111</v>
      </c>
      <c r="B57" t="s">
        <v>112</v>
      </c>
      <c r="C57">
        <v>5194</v>
      </c>
      <c r="D57">
        <v>4071</v>
      </c>
      <c r="E57">
        <v>4051</v>
      </c>
      <c r="F57">
        <v>20</v>
      </c>
      <c r="G57">
        <v>0</v>
      </c>
      <c r="H57">
        <v>20</v>
      </c>
      <c r="I57">
        <v>18</v>
      </c>
      <c r="J57">
        <v>0</v>
      </c>
      <c r="K57">
        <v>2</v>
      </c>
      <c r="L57">
        <v>9</v>
      </c>
      <c r="M57">
        <v>9</v>
      </c>
      <c r="N57">
        <v>3</v>
      </c>
      <c r="O57">
        <v>4</v>
      </c>
      <c r="P57">
        <v>2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113</v>
      </c>
      <c r="B58" t="s">
        <v>114</v>
      </c>
      <c r="C58">
        <v>12783</v>
      </c>
      <c r="D58">
        <v>9531</v>
      </c>
      <c r="E58">
        <v>9527</v>
      </c>
      <c r="F58">
        <v>4</v>
      </c>
      <c r="G58">
        <v>0</v>
      </c>
      <c r="H58">
        <v>4</v>
      </c>
      <c r="I58">
        <v>4</v>
      </c>
      <c r="J58">
        <v>0</v>
      </c>
      <c r="K58">
        <v>0</v>
      </c>
      <c r="L58">
        <v>10</v>
      </c>
      <c r="M58">
        <v>10</v>
      </c>
      <c r="N58">
        <v>0</v>
      </c>
      <c r="O58">
        <v>10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2:20" ht="12.75">
      <c r="B59" s="5" t="s">
        <v>117</v>
      </c>
      <c r="C59" s="6">
        <f>SUM(C54:C58)</f>
        <v>56132</v>
      </c>
      <c r="D59" s="6">
        <f aca="true" t="shared" si="7" ref="D59:T59">SUM(D54:D58)</f>
        <v>43599</v>
      </c>
      <c r="E59" s="6">
        <f t="shared" si="7"/>
        <v>43539</v>
      </c>
      <c r="F59" s="6">
        <f t="shared" si="7"/>
        <v>60</v>
      </c>
      <c r="G59" s="6">
        <f t="shared" si="7"/>
        <v>0</v>
      </c>
      <c r="H59" s="6">
        <f t="shared" si="7"/>
        <v>60</v>
      </c>
      <c r="I59" s="6">
        <f t="shared" si="7"/>
        <v>56</v>
      </c>
      <c r="J59" s="6">
        <f t="shared" si="7"/>
        <v>0</v>
      </c>
      <c r="K59" s="6">
        <f t="shared" si="7"/>
        <v>4</v>
      </c>
      <c r="L59" s="6">
        <f t="shared" si="7"/>
        <v>76</v>
      </c>
      <c r="M59" s="6">
        <f t="shared" si="7"/>
        <v>76</v>
      </c>
      <c r="N59" s="6">
        <f t="shared" si="7"/>
        <v>21</v>
      </c>
      <c r="O59" s="6">
        <f t="shared" si="7"/>
        <v>51</v>
      </c>
      <c r="P59" s="6">
        <f t="shared" si="7"/>
        <v>4</v>
      </c>
      <c r="Q59" s="6">
        <f t="shared" si="7"/>
        <v>0</v>
      </c>
      <c r="R59" s="6">
        <f t="shared" si="7"/>
        <v>0</v>
      </c>
      <c r="S59" s="6">
        <f t="shared" si="7"/>
        <v>0</v>
      </c>
      <c r="T59" s="6">
        <f t="shared" si="7"/>
        <v>0</v>
      </c>
    </row>
    <row r="60" spans="1:20" ht="12.75">
      <c r="A60" t="s">
        <v>115</v>
      </c>
      <c r="B60" t="s">
        <v>116</v>
      </c>
      <c r="C60">
        <v>104929</v>
      </c>
      <c r="D60">
        <v>87252</v>
      </c>
      <c r="E60">
        <v>87044</v>
      </c>
      <c r="F60">
        <v>208</v>
      </c>
      <c r="G60">
        <v>0</v>
      </c>
      <c r="H60">
        <v>208</v>
      </c>
      <c r="I60">
        <v>165</v>
      </c>
      <c r="J60">
        <v>40</v>
      </c>
      <c r="K60">
        <v>3</v>
      </c>
      <c r="L60">
        <v>443</v>
      </c>
      <c r="M60">
        <v>443</v>
      </c>
      <c r="N60">
        <v>141</v>
      </c>
      <c r="O60">
        <v>299</v>
      </c>
      <c r="P60">
        <v>3</v>
      </c>
      <c r="Q60">
        <v>0</v>
      </c>
      <c r="R60">
        <v>0</v>
      </c>
      <c r="S60">
        <v>0</v>
      </c>
      <c r="T60">
        <v>0</v>
      </c>
    </row>
    <row r="61" spans="2:20" ht="12.75">
      <c r="B61" s="7" t="s">
        <v>118</v>
      </c>
      <c r="C61" s="7">
        <f>SUM(C8,C15,C23,C32,C39,C46,C53,C59,C60)</f>
        <v>600747</v>
      </c>
      <c r="D61" s="7">
        <f aca="true" t="shared" si="8" ref="D61:T61">SUM(D8,D15,D23,D32,D39,D46,D53,D59,D60)</f>
        <v>473419</v>
      </c>
      <c r="E61" s="7">
        <f t="shared" si="8"/>
        <v>471934</v>
      </c>
      <c r="F61" s="7">
        <f t="shared" si="8"/>
        <v>1485</v>
      </c>
      <c r="G61" s="7">
        <f t="shared" si="8"/>
        <v>1</v>
      </c>
      <c r="H61" s="7">
        <f t="shared" si="8"/>
        <v>1484</v>
      </c>
      <c r="I61" s="7">
        <f t="shared" si="8"/>
        <v>1280</v>
      </c>
      <c r="J61" s="7">
        <f t="shared" si="8"/>
        <v>159</v>
      </c>
      <c r="K61" s="7">
        <f t="shared" si="8"/>
        <v>45</v>
      </c>
      <c r="L61" s="7">
        <f t="shared" si="8"/>
        <v>1960</v>
      </c>
      <c r="M61" s="7">
        <f t="shared" si="8"/>
        <v>1960</v>
      </c>
      <c r="N61" s="7">
        <f t="shared" si="8"/>
        <v>973</v>
      </c>
      <c r="O61" s="7">
        <f t="shared" si="8"/>
        <v>942</v>
      </c>
      <c r="P61" s="7">
        <f t="shared" si="8"/>
        <v>45</v>
      </c>
      <c r="Q61" s="7">
        <f t="shared" si="8"/>
        <v>0</v>
      </c>
      <c r="R61" s="7">
        <f t="shared" si="8"/>
        <v>0</v>
      </c>
      <c r="S61" s="7">
        <f t="shared" si="8"/>
        <v>0</v>
      </c>
      <c r="T61" s="7">
        <f t="shared" si="8"/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3937007874015748" right="0.3937007874015748" top="0.984251968503937" bottom="0.984251968503937" header="0.984251968503937" footer="0.984251968503937"/>
  <pageSetup horizontalDpi="300" verticalDpi="300" orientation="landscape" scale="55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SzewczykD</cp:lastModifiedBy>
  <cp:lastPrinted>2007-01-22T12:27:32Z</cp:lastPrinted>
  <dcterms:created xsi:type="dcterms:W3CDTF">2007-01-22T11:50:01Z</dcterms:created>
  <dcterms:modified xsi:type="dcterms:W3CDTF">2007-01-22T12:30:58Z</dcterms:modified>
  <cp:category/>
  <cp:version/>
  <cp:contentType/>
  <cp:contentStatus/>
</cp:coreProperties>
</file>